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1472" windowHeight="6336" tabRatio="651"/>
  </bookViews>
  <sheets>
    <sheet name="成績発表用（男子）" sheetId="8" r:id="rId1"/>
    <sheet name="成績発表用（女子）" sheetId="9" r:id="rId2"/>
    <sheet name="成績（本部用）" sheetId="1" r:id="rId3"/>
    <sheet name="総合成績（男子・女子）" sheetId="4" r:id="rId4"/>
    <sheet name="スポーツ振興賞（男女総合）" sheetId="7" r:id="rId5"/>
  </sheets>
  <definedNames>
    <definedName name="_xlnm.Print_Area" localSheetId="4">'スポーツ振興賞（男女総合）'!$A$1:$E$25</definedName>
    <definedName name="_xlnm.Print_Area" localSheetId="2">'成績（本部用）'!$A$1:$I$66</definedName>
    <definedName name="_xlnm.Print_Area" localSheetId="0">'成績発表用（男子）'!$A$1:$E$63</definedName>
    <definedName name="_xlnm.Print_Area" localSheetId="3">'総合成績（男子・女子）'!$A$1:$P$43</definedName>
  </definedNames>
  <calcPr calcId="145621"/>
</workbook>
</file>

<file path=xl/calcChain.xml><?xml version="1.0" encoding="utf-8"?>
<calcChain xmlns="http://schemas.openxmlformats.org/spreadsheetml/2006/main">
  <c r="D65" i="8" l="1"/>
  <c r="B65" i="8"/>
  <c r="G64" i="1"/>
  <c r="I65" i="1"/>
  <c r="I64" i="1"/>
  <c r="C64" i="1"/>
  <c r="E64" i="1"/>
  <c r="E65" i="1"/>
  <c r="C53" i="9"/>
  <c r="E53" i="9"/>
  <c r="E54" i="9"/>
  <c r="C62" i="8"/>
  <c r="E63" i="8"/>
  <c r="E62" i="8"/>
</calcChain>
</file>

<file path=xl/sharedStrings.xml><?xml version="1.0" encoding="utf-8"?>
<sst xmlns="http://schemas.openxmlformats.org/spreadsheetml/2006/main" count="598" uniqueCount="235">
  <si>
    <t>優勝</t>
    <rPh sb="0" eb="2">
      <t>ユウショウ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</si>
  <si>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</si>
  <si>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</si>
  <si>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</si>
  <si>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出場</t>
    <rPh sb="0" eb="2">
      <t>シュツジョウ</t>
    </rPh>
    <phoneticPr fontId="4"/>
  </si>
  <si>
    <t>点数</t>
    <rPh sb="0" eb="2">
      <t>テンスウ</t>
    </rPh>
    <phoneticPr fontId="4"/>
  </si>
  <si>
    <t>合計</t>
    <rPh sb="0" eb="2">
      <t>ゴウケイ</t>
    </rPh>
    <phoneticPr fontId="4"/>
  </si>
  <si>
    <t>男子計</t>
    <rPh sb="0" eb="2">
      <t>ダンシ</t>
    </rPh>
    <rPh sb="2" eb="3">
      <t>ケイ</t>
    </rPh>
    <phoneticPr fontId="4"/>
  </si>
  <si>
    <t>女子計</t>
    <rPh sb="0" eb="2">
      <t>ジョシ</t>
    </rPh>
    <rPh sb="2" eb="3">
      <t>ケイ</t>
    </rPh>
    <phoneticPr fontId="4"/>
  </si>
  <si>
    <t>１位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</si>
  <si>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</si>
  <si>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</si>
  <si>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</si>
  <si>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</si>
  <si>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小松市</t>
    <rPh sb="0" eb="3">
      <t>コマツシ</t>
    </rPh>
    <phoneticPr fontId="4"/>
  </si>
  <si>
    <t>加賀市</t>
    <rPh sb="0" eb="3">
      <t>カガシ</t>
    </rPh>
    <phoneticPr fontId="4"/>
  </si>
  <si>
    <t>七尾市</t>
    <rPh sb="0" eb="3">
      <t>ナナオシ</t>
    </rPh>
    <phoneticPr fontId="4"/>
  </si>
  <si>
    <t>羽咋市</t>
    <rPh sb="0" eb="3">
      <t>ハクイシ</t>
    </rPh>
    <phoneticPr fontId="4"/>
  </si>
  <si>
    <t>輪島市</t>
    <rPh sb="0" eb="3">
      <t>ワジマシ</t>
    </rPh>
    <phoneticPr fontId="4"/>
  </si>
  <si>
    <t>珠洲市</t>
    <rPh sb="0" eb="3">
      <t>スズシ</t>
    </rPh>
    <phoneticPr fontId="4"/>
  </si>
  <si>
    <t>金沢市</t>
    <rPh sb="0" eb="3">
      <t>カナザワシ</t>
    </rPh>
    <phoneticPr fontId="4"/>
  </si>
  <si>
    <t>かほく市</t>
    <rPh sb="3" eb="4">
      <t>シ</t>
    </rPh>
    <phoneticPr fontId="4"/>
  </si>
  <si>
    <t>９位</t>
    <rPh sb="1" eb="2">
      <t>イ</t>
    </rPh>
    <phoneticPr fontId="4"/>
  </si>
  <si>
    <t>人口</t>
    <rPh sb="0" eb="2">
      <t>ジンコウ</t>
    </rPh>
    <phoneticPr fontId="4"/>
  </si>
  <si>
    <t>一般の部</t>
    <rPh sb="0" eb="2">
      <t>イッパン</t>
    </rPh>
    <rPh sb="3" eb="4">
      <t>ブ</t>
    </rPh>
    <phoneticPr fontId="4"/>
  </si>
  <si>
    <t>壮年の部</t>
    <rPh sb="0" eb="2">
      <t>ソウネン</t>
    </rPh>
    <rPh sb="3" eb="4">
      <t>ブ</t>
    </rPh>
    <phoneticPr fontId="4"/>
  </si>
  <si>
    <t>男子総合</t>
    <rPh sb="0" eb="2">
      <t>ダンシ</t>
    </rPh>
    <rPh sb="2" eb="4">
      <t>ソウゴウ</t>
    </rPh>
    <phoneticPr fontId="4"/>
  </si>
  <si>
    <t>白山市</t>
    <rPh sb="0" eb="2">
      <t>ハクサン</t>
    </rPh>
    <rPh sb="2" eb="3">
      <t>シ</t>
    </rPh>
    <phoneticPr fontId="4"/>
  </si>
  <si>
    <t>能美市</t>
    <rPh sb="0" eb="2">
      <t>ノミ</t>
    </rPh>
    <rPh sb="2" eb="3">
      <t>シ</t>
    </rPh>
    <phoneticPr fontId="4"/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</si>
  <si>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</si>
  <si>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</si>
  <si>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</si>
  <si>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</si>
  <si>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</si>
  <si>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</si>
  <si>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</si>
  <si>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</si>
  <si>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</si>
  <si>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１８位</t>
    <rPh sb="2" eb="3">
      <t>イ</t>
    </rPh>
    <phoneticPr fontId="4"/>
  </si>
  <si>
    <t>１９位</t>
    <rPh sb="2" eb="3">
      <t>イ</t>
    </rPh>
    <phoneticPr fontId="4"/>
  </si>
  <si>
    <t>金沢市</t>
    <rPh sb="0" eb="3">
      <t>カナザワシ</t>
    </rPh>
    <phoneticPr fontId="2"/>
  </si>
  <si>
    <t>七尾市</t>
    <rPh sb="0" eb="3">
      <t>ナナオシ</t>
    </rPh>
    <phoneticPr fontId="2"/>
  </si>
  <si>
    <t>小松市</t>
    <rPh sb="0" eb="3">
      <t>コマツシ</t>
    </rPh>
    <phoneticPr fontId="2"/>
  </si>
  <si>
    <t>輪島市</t>
    <rPh sb="0" eb="3">
      <t>ワジマシ</t>
    </rPh>
    <phoneticPr fontId="2"/>
  </si>
  <si>
    <t>珠洲市</t>
    <rPh sb="0" eb="3">
      <t>スズシ</t>
    </rPh>
    <phoneticPr fontId="2"/>
  </si>
  <si>
    <t>加賀市</t>
    <rPh sb="0" eb="3">
      <t>カガシ</t>
    </rPh>
    <phoneticPr fontId="2"/>
  </si>
  <si>
    <t>羽咋市</t>
    <rPh sb="0" eb="3">
      <t>ハクイシ</t>
    </rPh>
    <phoneticPr fontId="2"/>
  </si>
  <si>
    <t>白山市</t>
    <rPh sb="0" eb="2">
      <t>ハクサン</t>
    </rPh>
    <rPh sb="2" eb="3">
      <t>シ</t>
    </rPh>
    <phoneticPr fontId="2"/>
  </si>
  <si>
    <t>能美市</t>
    <rPh sb="0" eb="2">
      <t>ノミ</t>
    </rPh>
    <rPh sb="2" eb="3">
      <t>シ</t>
    </rPh>
    <phoneticPr fontId="2"/>
  </si>
  <si>
    <t>中能登町</t>
    <rPh sb="0" eb="1">
      <t>ナカ</t>
    </rPh>
    <rPh sb="1" eb="3">
      <t>ノト</t>
    </rPh>
    <rPh sb="3" eb="4">
      <t>マチ</t>
    </rPh>
    <phoneticPr fontId="2"/>
  </si>
  <si>
    <t>能登町</t>
    <rPh sb="0" eb="2">
      <t>ノト</t>
    </rPh>
    <rPh sb="2" eb="3">
      <t>マチ</t>
    </rPh>
    <phoneticPr fontId="2"/>
  </si>
  <si>
    <t>女子総合</t>
    <rPh sb="0" eb="2">
      <t>ジョシ</t>
    </rPh>
    <rPh sb="2" eb="4">
      <t>ソウゴウ</t>
    </rPh>
    <phoneticPr fontId="4"/>
  </si>
  <si>
    <t>振興賞</t>
    <rPh sb="0" eb="2">
      <t>シンコウ</t>
    </rPh>
    <rPh sb="2" eb="3">
      <t>ショウ</t>
    </rPh>
    <phoneticPr fontId="4"/>
  </si>
  <si>
    <t>出場なし</t>
    <rPh sb="0" eb="2">
      <t>シュツジョウ</t>
    </rPh>
    <phoneticPr fontId="4"/>
  </si>
  <si>
    <t>野々市町</t>
    <rPh sb="0" eb="4">
      <t>ノノイチマチ</t>
    </rPh>
    <phoneticPr fontId="4"/>
  </si>
  <si>
    <t>内灘町</t>
    <rPh sb="0" eb="3">
      <t>ウチナダマチ</t>
    </rPh>
    <phoneticPr fontId="2"/>
  </si>
  <si>
    <t>穴水町</t>
    <rPh sb="0" eb="3">
      <t>アナミズマチ</t>
    </rPh>
    <phoneticPr fontId="2"/>
  </si>
  <si>
    <t>津幡町</t>
    <rPh sb="0" eb="3">
      <t>ツバタマチ</t>
    </rPh>
    <phoneticPr fontId="2"/>
  </si>
  <si>
    <t>津幡町</t>
    <rPh sb="0" eb="3">
      <t>ツバタマチ</t>
    </rPh>
    <phoneticPr fontId="4"/>
  </si>
  <si>
    <t>内灘町</t>
    <rPh sb="0" eb="3">
      <t>ウチナダマチ</t>
    </rPh>
    <phoneticPr fontId="4"/>
  </si>
  <si>
    <t>穴水町</t>
    <rPh sb="0" eb="3">
      <t>アナミズマチ</t>
    </rPh>
    <phoneticPr fontId="4"/>
  </si>
  <si>
    <t>野々市町</t>
    <rPh sb="0" eb="4">
      <t>ノノイチマチ</t>
    </rPh>
    <phoneticPr fontId="2"/>
  </si>
  <si>
    <t>宝達志水町</t>
    <rPh sb="0" eb="2">
      <t>ホウダツ</t>
    </rPh>
    <rPh sb="2" eb="5">
      <t>シミズチョウ</t>
    </rPh>
    <phoneticPr fontId="4"/>
  </si>
  <si>
    <t>志賀町</t>
    <rPh sb="0" eb="2">
      <t>シカ</t>
    </rPh>
    <rPh sb="2" eb="3">
      <t>マチ</t>
    </rPh>
    <phoneticPr fontId="2"/>
  </si>
  <si>
    <t>志賀町</t>
    <rPh sb="0" eb="2">
      <t>シカ</t>
    </rPh>
    <rPh sb="2" eb="3">
      <t>マチ</t>
    </rPh>
    <phoneticPr fontId="4"/>
  </si>
  <si>
    <t>宝達志水町</t>
    <rPh sb="0" eb="2">
      <t>ホウダツ</t>
    </rPh>
    <rPh sb="2" eb="5">
      <t>シミズチョウ</t>
    </rPh>
    <phoneticPr fontId="2"/>
  </si>
  <si>
    <t>能登町</t>
    <rPh sb="0" eb="3">
      <t>ノトチョウ</t>
    </rPh>
    <phoneticPr fontId="4"/>
  </si>
  <si>
    <t>川北町</t>
    <rPh sb="0" eb="3">
      <t>カワキタマチ</t>
    </rPh>
    <phoneticPr fontId="4"/>
  </si>
  <si>
    <t>川北町</t>
    <phoneticPr fontId="4"/>
  </si>
  <si>
    <t>津幡町</t>
    <phoneticPr fontId="4"/>
  </si>
  <si>
    <t>能登町</t>
    <rPh sb="0" eb="2">
      <t>ノト</t>
    </rPh>
    <rPh sb="2" eb="3">
      <t>マチ</t>
    </rPh>
    <phoneticPr fontId="4"/>
  </si>
  <si>
    <t>※　人口一人あたりの獲得得点</t>
    <rPh sb="2" eb="4">
      <t>ジンコウ</t>
    </rPh>
    <rPh sb="4" eb="6">
      <t>ヒトリ</t>
    </rPh>
    <rPh sb="10" eb="12">
      <t>カクトク</t>
    </rPh>
    <rPh sb="12" eb="14">
      <t>トクテン</t>
    </rPh>
    <phoneticPr fontId="4"/>
  </si>
  <si>
    <t>　　スポーツ振興賞　＝　得点　÷　人口　×　1000</t>
    <rPh sb="6" eb="8">
      <t>シンコウ</t>
    </rPh>
    <rPh sb="8" eb="9">
      <t>ショウ</t>
    </rPh>
    <rPh sb="12" eb="14">
      <t>トクテン</t>
    </rPh>
    <rPh sb="17" eb="19">
      <t>ジンコウ</t>
    </rPh>
    <phoneticPr fontId="4"/>
  </si>
  <si>
    <t>１5位</t>
    <rPh sb="2" eb="3">
      <t>イ</t>
    </rPh>
    <phoneticPr fontId="4"/>
  </si>
  <si>
    <t>【　特別賞　】</t>
    <rPh sb="2" eb="5">
      <t>トクベツショウ</t>
    </rPh>
    <phoneticPr fontId="4"/>
  </si>
  <si>
    <t>＜平成２１年８月８日・９日　珠洲市＞</t>
    <rPh sb="1" eb="3">
      <t>ヘイセイ</t>
    </rPh>
    <rPh sb="5" eb="6">
      <t>ネン</t>
    </rPh>
    <rPh sb="7" eb="8">
      <t>ガツ</t>
    </rPh>
    <rPh sb="9" eb="10">
      <t>ニチ</t>
    </rPh>
    <rPh sb="12" eb="13">
      <t>ニチ</t>
    </rPh>
    <rPh sb="14" eb="17">
      <t>スズシ</t>
    </rPh>
    <phoneticPr fontId="4"/>
  </si>
  <si>
    <t>第６１回石川県民体育大会　スポーツ振興賞（男女総合）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phoneticPr fontId="4"/>
  </si>
  <si>
    <t>成績保留</t>
    <rPh sb="0" eb="2">
      <t>セイセキ</t>
    </rPh>
    <rPh sb="2" eb="4">
      <t>ホリュウ</t>
    </rPh>
    <phoneticPr fontId="4"/>
  </si>
  <si>
    <t>バレーボール</t>
    <phoneticPr fontId="4"/>
  </si>
  <si>
    <t>陸上</t>
    <rPh sb="0" eb="2">
      <t>リクジョウ</t>
    </rPh>
    <phoneticPr fontId="4"/>
  </si>
  <si>
    <t>水泳</t>
    <rPh sb="0" eb="2">
      <t>スイエイ</t>
    </rPh>
    <phoneticPr fontId="4"/>
  </si>
  <si>
    <t>卓球</t>
    <rPh sb="0" eb="2">
      <t>タッキュウ</t>
    </rPh>
    <phoneticPr fontId="4"/>
  </si>
  <si>
    <t>体操</t>
    <rPh sb="0" eb="2">
      <t>タイソウ</t>
    </rPh>
    <phoneticPr fontId="4"/>
  </si>
  <si>
    <t>剣道</t>
    <rPh sb="0" eb="2">
      <t>ケンドウ</t>
    </rPh>
    <phoneticPr fontId="4"/>
  </si>
  <si>
    <t>柔道</t>
    <rPh sb="0" eb="2">
      <t>ジュウドウ</t>
    </rPh>
    <phoneticPr fontId="4"/>
  </si>
  <si>
    <t>相撲</t>
    <rPh sb="0" eb="2">
      <t>スモウ</t>
    </rPh>
    <phoneticPr fontId="4"/>
  </si>
  <si>
    <t>弓道</t>
    <rPh sb="0" eb="2">
      <t>キュウドウ</t>
    </rPh>
    <phoneticPr fontId="4"/>
  </si>
  <si>
    <t>バドミントン</t>
    <phoneticPr fontId="4"/>
  </si>
  <si>
    <t>山岳</t>
    <rPh sb="0" eb="2">
      <t>サンガク</t>
    </rPh>
    <phoneticPr fontId="4"/>
  </si>
  <si>
    <t>クレー射撃</t>
    <rPh sb="3" eb="5">
      <t>シャゲキ</t>
    </rPh>
    <phoneticPr fontId="4"/>
  </si>
  <si>
    <t>空手道</t>
    <rPh sb="0" eb="2">
      <t>カラテ</t>
    </rPh>
    <rPh sb="2" eb="3">
      <t>ドウ</t>
    </rPh>
    <phoneticPr fontId="4"/>
  </si>
  <si>
    <t>銃剣道</t>
    <rPh sb="0" eb="1">
      <t>ジュウ</t>
    </rPh>
    <rPh sb="1" eb="3">
      <t>ケンドウ</t>
    </rPh>
    <phoneticPr fontId="4"/>
  </si>
  <si>
    <t>少林寺拳法</t>
    <rPh sb="0" eb="3">
      <t>ショウリンジ</t>
    </rPh>
    <rPh sb="3" eb="5">
      <t>ケンポウ</t>
    </rPh>
    <phoneticPr fontId="4"/>
  </si>
  <si>
    <t>太極拳</t>
    <rPh sb="0" eb="3">
      <t>タイキョクケン</t>
    </rPh>
    <phoneticPr fontId="4"/>
  </si>
  <si>
    <t>スキー</t>
    <phoneticPr fontId="4"/>
  </si>
  <si>
    <t>ゴルフ</t>
    <phoneticPr fontId="4"/>
  </si>
  <si>
    <t>野球</t>
    <rPh sb="0" eb="2">
      <t>ヤキュウ</t>
    </rPh>
    <phoneticPr fontId="4"/>
  </si>
  <si>
    <t>バレーボール</t>
    <phoneticPr fontId="4"/>
  </si>
  <si>
    <t>ソフトボール</t>
    <phoneticPr fontId="4"/>
  </si>
  <si>
    <t>サッカー</t>
    <phoneticPr fontId="4"/>
  </si>
  <si>
    <t>トランポリン</t>
    <phoneticPr fontId="4"/>
  </si>
  <si>
    <t>ソフトテニス</t>
    <phoneticPr fontId="4"/>
  </si>
  <si>
    <t>テニス</t>
    <phoneticPr fontId="4"/>
  </si>
  <si>
    <t>バスケットボール</t>
    <phoneticPr fontId="4"/>
  </si>
  <si>
    <t>ラグビーフットボール</t>
    <phoneticPr fontId="4"/>
  </si>
  <si>
    <t>セーリング</t>
    <phoneticPr fontId="4"/>
  </si>
  <si>
    <t>ボウリング</t>
    <phoneticPr fontId="4"/>
  </si>
  <si>
    <t>ゲートボール</t>
    <phoneticPr fontId="4"/>
  </si>
  <si>
    <t>グラウンドゴルフ</t>
    <phoneticPr fontId="4"/>
  </si>
  <si>
    <t>スキー</t>
    <phoneticPr fontId="4"/>
  </si>
  <si>
    <t>パークゴルフ</t>
    <phoneticPr fontId="4"/>
  </si>
  <si>
    <t>ハンドボール</t>
    <phoneticPr fontId="4"/>
  </si>
  <si>
    <t>水球</t>
    <rPh sb="0" eb="2">
      <t>スイキュウ</t>
    </rPh>
    <phoneticPr fontId="4"/>
  </si>
  <si>
    <t>アーチェリー</t>
    <phoneticPr fontId="4"/>
  </si>
  <si>
    <t>ゲートボール</t>
    <phoneticPr fontId="4"/>
  </si>
  <si>
    <t>テニス</t>
    <phoneticPr fontId="4"/>
  </si>
  <si>
    <t>綱引</t>
    <rPh sb="0" eb="2">
      <t>ツナヒ</t>
    </rPh>
    <phoneticPr fontId="4"/>
  </si>
  <si>
    <t>グラウンドゴルフ</t>
    <phoneticPr fontId="4"/>
  </si>
  <si>
    <t>オリエンテーリング</t>
    <phoneticPr fontId="4"/>
  </si>
  <si>
    <t>※（数字）は前回大会の順位</t>
    <rPh sb="2" eb="4">
      <t>スウジ</t>
    </rPh>
    <rPh sb="6" eb="8">
      <t>ゼンカイ</t>
    </rPh>
    <rPh sb="8" eb="10">
      <t>タイカイ</t>
    </rPh>
    <rPh sb="11" eb="13">
      <t>ジュンイ</t>
    </rPh>
    <phoneticPr fontId="4"/>
  </si>
  <si>
    <t>壮年の部
１０位(11)</t>
    <rPh sb="0" eb="2">
      <t>ソウネン</t>
    </rPh>
    <rPh sb="3" eb="4">
      <t>ブ</t>
    </rPh>
    <rPh sb="7" eb="8">
      <t>イ</t>
    </rPh>
    <phoneticPr fontId="4"/>
  </si>
  <si>
    <t>一般の部
７位(7)</t>
    <rPh sb="0" eb="2">
      <t>イッパン</t>
    </rPh>
    <rPh sb="3" eb="4">
      <t>ブ</t>
    </rPh>
    <rPh sb="6" eb="7">
      <t>イ</t>
    </rPh>
    <phoneticPr fontId="4"/>
  </si>
  <si>
    <t>男子　総合　９位　(9)</t>
    <rPh sb="0" eb="2">
      <t>ダンシ</t>
    </rPh>
    <rPh sb="3" eb="5">
      <t>ソウゴウ</t>
    </rPh>
    <rPh sb="7" eb="8">
      <t>イ</t>
    </rPh>
    <phoneticPr fontId="4"/>
  </si>
  <si>
    <t>一般の部
９位(11)</t>
    <rPh sb="0" eb="2">
      <t>イッパン</t>
    </rPh>
    <rPh sb="3" eb="4">
      <t>ブ</t>
    </rPh>
    <rPh sb="6" eb="7">
      <t>イ</t>
    </rPh>
    <phoneticPr fontId="4"/>
  </si>
  <si>
    <t>壮年の部
７位(9)</t>
    <rPh sb="0" eb="2">
      <t>ソウネン</t>
    </rPh>
    <rPh sb="3" eb="4">
      <t>ブ</t>
    </rPh>
    <rPh sb="6" eb="7">
      <t>イ</t>
    </rPh>
    <phoneticPr fontId="4"/>
  </si>
  <si>
    <t>女子　総合　８位　(11)</t>
    <rPh sb="0" eb="2">
      <t>ジョシ</t>
    </rPh>
    <rPh sb="3" eb="5">
      <t>ソウゴウ</t>
    </rPh>
    <rPh sb="7" eb="8">
      <t>イ</t>
    </rPh>
    <phoneticPr fontId="4"/>
  </si>
  <si>
    <t>第６１回石川県民体育大会　　七尾市選手団　大会成績</t>
    <phoneticPr fontId="4"/>
  </si>
  <si>
    <t>＜平成２１年８月８日・９日　珠洲市＞</t>
    <phoneticPr fontId="4"/>
  </si>
  <si>
    <t>バスケットボール</t>
    <phoneticPr fontId="4"/>
  </si>
  <si>
    <t>ゲートボール</t>
    <phoneticPr fontId="4"/>
  </si>
  <si>
    <t>テニス</t>
    <phoneticPr fontId="4"/>
  </si>
  <si>
    <t>ソフトボール</t>
    <phoneticPr fontId="4"/>
  </si>
  <si>
    <t>ゴルフ</t>
    <phoneticPr fontId="4"/>
  </si>
  <si>
    <t>スキー</t>
    <phoneticPr fontId="4"/>
  </si>
  <si>
    <t>グラウンドゴルフ</t>
    <phoneticPr fontId="4"/>
  </si>
  <si>
    <t>ベスト８</t>
    <phoneticPr fontId="4"/>
  </si>
  <si>
    <t>ソフトテニス</t>
    <phoneticPr fontId="4"/>
  </si>
  <si>
    <t>バレーボール</t>
    <phoneticPr fontId="4"/>
  </si>
  <si>
    <t>バドミントン</t>
    <phoneticPr fontId="4"/>
  </si>
  <si>
    <t>ボウリング</t>
    <phoneticPr fontId="4"/>
  </si>
  <si>
    <t>パークゴルフ</t>
    <phoneticPr fontId="4"/>
  </si>
  <si>
    <t>なぎなた</t>
    <phoneticPr fontId="4"/>
  </si>
  <si>
    <t>壮年の部 １０位(11)</t>
    <rPh sb="0" eb="2">
      <t>ソウネン</t>
    </rPh>
    <rPh sb="3" eb="4">
      <t>ブ</t>
    </rPh>
    <rPh sb="7" eb="8">
      <t>イ</t>
    </rPh>
    <phoneticPr fontId="4"/>
  </si>
  <si>
    <t>一般の部 ７位(7)</t>
    <rPh sb="0" eb="2">
      <t>イッパン</t>
    </rPh>
    <rPh sb="3" eb="4">
      <t>ブ</t>
    </rPh>
    <rPh sb="6" eb="7">
      <t>イ</t>
    </rPh>
    <phoneticPr fontId="4"/>
  </si>
  <si>
    <t>一般の部 ９位(11)</t>
    <rPh sb="0" eb="2">
      <t>イッパン</t>
    </rPh>
    <rPh sb="3" eb="4">
      <t>ブ</t>
    </rPh>
    <rPh sb="6" eb="7">
      <t>イ</t>
    </rPh>
    <phoneticPr fontId="4"/>
  </si>
  <si>
    <t>壮年の部 ７位(9)</t>
    <rPh sb="0" eb="2">
      <t>ソウネン</t>
    </rPh>
    <rPh sb="3" eb="4">
      <t>ブ</t>
    </rPh>
    <rPh sb="6" eb="7">
      <t>イ</t>
    </rPh>
    <phoneticPr fontId="4"/>
  </si>
  <si>
    <t>志賀町</t>
    <rPh sb="0" eb="3">
      <t>シカマチ</t>
    </rPh>
    <phoneticPr fontId="4"/>
  </si>
  <si>
    <t>志賀町</t>
    <rPh sb="0" eb="3">
      <t>シカマチ</t>
    </rPh>
    <phoneticPr fontId="2"/>
  </si>
  <si>
    <t>かほく市</t>
    <rPh sb="3" eb="4">
      <t>シ</t>
    </rPh>
    <phoneticPr fontId="2"/>
  </si>
  <si>
    <t>穴水町</t>
    <phoneticPr fontId="4"/>
  </si>
  <si>
    <t>得点/人口
×1000</t>
    <phoneticPr fontId="4"/>
  </si>
  <si>
    <t>総合男女
合計</t>
    <phoneticPr fontId="4"/>
  </si>
  <si>
    <t>第６１回石川県民体育大会　七尾市選手団　大会成績</t>
    <phoneticPr fontId="4"/>
  </si>
  <si>
    <t>準優勝</t>
    <rPh sb="0" eb="1">
      <t>ジュン</t>
    </rPh>
    <rPh sb="1" eb="3">
      <t>ユウショウ</t>
    </rPh>
    <phoneticPr fontId="4"/>
  </si>
  <si>
    <t>バドミントン</t>
    <phoneticPr fontId="4"/>
  </si>
  <si>
    <t>パークゴルフ</t>
    <phoneticPr fontId="4"/>
  </si>
  <si>
    <t>ハンドボール</t>
    <phoneticPr fontId="4"/>
  </si>
  <si>
    <t>ラグビーフットボール</t>
    <phoneticPr fontId="4"/>
  </si>
  <si>
    <t>トランポリン</t>
    <phoneticPr fontId="4"/>
  </si>
  <si>
    <t>ソフトボール</t>
    <phoneticPr fontId="4"/>
  </si>
  <si>
    <t>ウエイトリフティング</t>
    <phoneticPr fontId="4"/>
  </si>
  <si>
    <t>アーチェリー</t>
    <phoneticPr fontId="4"/>
  </si>
  <si>
    <t>オリエンティーリング</t>
    <phoneticPr fontId="4"/>
  </si>
  <si>
    <t>オリエンティーリング</t>
    <phoneticPr fontId="4"/>
  </si>
  <si>
    <t>マレットゴルフ</t>
    <phoneticPr fontId="4"/>
  </si>
  <si>
    <t>セーリング(1)</t>
    <phoneticPr fontId="4"/>
  </si>
  <si>
    <t>野球(2)</t>
    <rPh sb="0" eb="2">
      <t>ヤキュウ</t>
    </rPh>
    <phoneticPr fontId="4"/>
  </si>
  <si>
    <t>バスケットボール(2)</t>
    <phoneticPr fontId="4"/>
  </si>
  <si>
    <t>体操(3)</t>
    <rPh sb="0" eb="2">
      <t>タイソウ</t>
    </rPh>
    <phoneticPr fontId="4"/>
  </si>
  <si>
    <t>ソフトボール(3)</t>
    <phoneticPr fontId="4"/>
  </si>
  <si>
    <t>ハンドボール(3)</t>
    <phoneticPr fontId="4"/>
  </si>
  <si>
    <t>陸上(6)</t>
    <rPh sb="0" eb="2">
      <t>リクジョウ</t>
    </rPh>
    <phoneticPr fontId="4"/>
  </si>
  <si>
    <t>水泳(6)</t>
    <rPh sb="0" eb="2">
      <t>スイエイ</t>
    </rPh>
    <phoneticPr fontId="4"/>
  </si>
  <si>
    <t>レスリング（棄権）(6)</t>
    <rPh sb="6" eb="8">
      <t>キケン</t>
    </rPh>
    <phoneticPr fontId="4"/>
  </si>
  <si>
    <t>空手道(6)</t>
    <rPh sb="0" eb="2">
      <t>カラテ</t>
    </rPh>
    <rPh sb="2" eb="3">
      <t>ドウ</t>
    </rPh>
    <phoneticPr fontId="4"/>
  </si>
  <si>
    <t>太極拳(6)</t>
    <rPh sb="0" eb="3">
      <t>タイキョクケン</t>
    </rPh>
    <phoneticPr fontId="4"/>
  </si>
  <si>
    <t>スキー(6)</t>
    <phoneticPr fontId="4"/>
  </si>
  <si>
    <t>銃剣道(7)</t>
    <rPh sb="0" eb="1">
      <t>ジュウ</t>
    </rPh>
    <rPh sb="1" eb="3">
      <t>ケンドウ</t>
    </rPh>
    <phoneticPr fontId="4"/>
  </si>
  <si>
    <t>山岳(8)</t>
    <rPh sb="0" eb="2">
      <t>サンガク</t>
    </rPh>
    <phoneticPr fontId="4"/>
  </si>
  <si>
    <t>少林寺拳法(8)</t>
    <rPh sb="0" eb="3">
      <t>ショウリンジ</t>
    </rPh>
    <rPh sb="3" eb="5">
      <t>ケンポウ</t>
    </rPh>
    <phoneticPr fontId="4"/>
  </si>
  <si>
    <t>バドミントン(B8)</t>
    <phoneticPr fontId="4"/>
  </si>
  <si>
    <t>ラグビーフットボール(B8)</t>
    <phoneticPr fontId="4"/>
  </si>
  <si>
    <t>トランポリン(B8)</t>
    <phoneticPr fontId="4"/>
  </si>
  <si>
    <t>ソフトテニス(出)</t>
    <rPh sb="7" eb="8">
      <t>デ</t>
    </rPh>
    <phoneticPr fontId="4"/>
  </si>
  <si>
    <t>テニス(出)</t>
    <phoneticPr fontId="4"/>
  </si>
  <si>
    <t>バレーボール(出)</t>
    <phoneticPr fontId="4"/>
  </si>
  <si>
    <t>卓球(出)</t>
    <rPh sb="0" eb="2">
      <t>タッキュウ</t>
    </rPh>
    <phoneticPr fontId="4"/>
  </si>
  <si>
    <t>剣道(出)</t>
    <rPh sb="0" eb="2">
      <t>ケンドウ</t>
    </rPh>
    <phoneticPr fontId="4"/>
  </si>
  <si>
    <t>柔道(出)</t>
    <rPh sb="0" eb="2">
      <t>ジュウドウ</t>
    </rPh>
    <phoneticPr fontId="4"/>
  </si>
  <si>
    <t>弓道(出)</t>
    <rPh sb="0" eb="2">
      <t>キュウドウ</t>
    </rPh>
    <phoneticPr fontId="4"/>
  </si>
  <si>
    <t>サッカー(出)</t>
    <phoneticPr fontId="4"/>
  </si>
  <si>
    <t>ボウリング(出)</t>
    <phoneticPr fontId="4"/>
  </si>
  <si>
    <t>ゲートボール(出)</t>
    <phoneticPr fontId="4"/>
  </si>
  <si>
    <t>ゴルフ(出)</t>
    <phoneticPr fontId="4"/>
  </si>
  <si>
    <t>グラウンドゴルフ(出)</t>
    <phoneticPr fontId="4"/>
  </si>
  <si>
    <t>パークゴルフ(出)</t>
    <phoneticPr fontId="4"/>
  </si>
  <si>
    <t>テニス(2)</t>
    <phoneticPr fontId="4"/>
  </si>
  <si>
    <t>卓球(2)</t>
    <rPh sb="0" eb="2">
      <t>タッキュウ</t>
    </rPh>
    <phoneticPr fontId="4"/>
  </si>
  <si>
    <t>陸上(5)</t>
    <rPh sb="0" eb="2">
      <t>リクジョウ</t>
    </rPh>
    <phoneticPr fontId="4"/>
  </si>
  <si>
    <t>セーリング(5)</t>
    <phoneticPr fontId="4"/>
  </si>
  <si>
    <t>クレー射撃(7)</t>
    <rPh sb="3" eb="5">
      <t>シャゲキ</t>
    </rPh>
    <phoneticPr fontId="4"/>
  </si>
  <si>
    <t>スキー(7)</t>
    <phoneticPr fontId="4"/>
  </si>
  <si>
    <t>ゴルフ(8)</t>
    <phoneticPr fontId="4"/>
  </si>
  <si>
    <t>ソフトテニス(B8)</t>
    <phoneticPr fontId="4"/>
  </si>
  <si>
    <t>水泳(出)</t>
    <rPh sb="0" eb="2">
      <t>スイエイ</t>
    </rPh>
    <phoneticPr fontId="4"/>
  </si>
  <si>
    <t>バスケットボール(出)</t>
    <phoneticPr fontId="4"/>
  </si>
  <si>
    <t>ゲートボール(出)</t>
    <phoneticPr fontId="4"/>
  </si>
  <si>
    <t>グラウンドゴルフ(出)</t>
    <rPh sb="9" eb="10">
      <t>デ</t>
    </rPh>
    <phoneticPr fontId="4"/>
  </si>
  <si>
    <t>太極拳(0)</t>
    <rPh sb="0" eb="3">
      <t>タイキョクケン</t>
    </rPh>
    <phoneticPr fontId="4"/>
  </si>
  <si>
    <t>体操(5)</t>
    <rPh sb="0" eb="2">
      <t>タイソウ</t>
    </rPh>
    <phoneticPr fontId="4"/>
  </si>
  <si>
    <t>ボウリング(6)</t>
    <phoneticPr fontId="4"/>
  </si>
  <si>
    <t>陸上(7)</t>
    <rPh sb="0" eb="2">
      <t>リクジョウ</t>
    </rPh>
    <phoneticPr fontId="4"/>
  </si>
  <si>
    <t>太極拳(8)</t>
    <rPh sb="0" eb="3">
      <t>タイキョクケン</t>
    </rPh>
    <phoneticPr fontId="4"/>
  </si>
  <si>
    <t>卓球(B8)</t>
    <rPh sb="0" eb="2">
      <t>タッキュウ</t>
    </rPh>
    <phoneticPr fontId="4"/>
  </si>
  <si>
    <t>ゲートボール(B8)</t>
    <phoneticPr fontId="4"/>
  </si>
  <si>
    <t>水泳(出)</t>
    <rPh sb="0" eb="2">
      <t>スイエイ</t>
    </rPh>
    <rPh sb="3" eb="4">
      <t>デ</t>
    </rPh>
    <phoneticPr fontId="4"/>
  </si>
  <si>
    <t>ソフトテニス(出)</t>
    <phoneticPr fontId="4"/>
  </si>
  <si>
    <t>なぎなた(出)</t>
    <phoneticPr fontId="4"/>
  </si>
  <si>
    <t>スキー(0)</t>
    <phoneticPr fontId="4"/>
  </si>
  <si>
    <t>ボウリング(1)</t>
    <phoneticPr fontId="4"/>
  </si>
  <si>
    <t>ゴルフ(2)</t>
    <phoneticPr fontId="4"/>
  </si>
  <si>
    <t>太極拳(2)</t>
    <rPh sb="0" eb="3">
      <t>タイキョクケン</t>
    </rPh>
    <phoneticPr fontId="4"/>
  </si>
  <si>
    <t>ソフトテニス(3)</t>
    <phoneticPr fontId="4"/>
  </si>
  <si>
    <t>グラウンドゴルフ(7)</t>
    <phoneticPr fontId="4"/>
  </si>
  <si>
    <t>弓道(8)</t>
    <rPh sb="0" eb="2">
      <t>キュウドウ</t>
    </rPh>
    <phoneticPr fontId="4"/>
  </si>
  <si>
    <t>剣道（棄権）(B8)</t>
    <rPh sb="0" eb="2">
      <t>ケンドウ</t>
    </rPh>
    <rPh sb="3" eb="5">
      <t>キケン</t>
    </rPh>
    <phoneticPr fontId="4"/>
  </si>
  <si>
    <t>テニス(出)</t>
    <rPh sb="4" eb="5">
      <t>デ</t>
    </rPh>
    <phoneticPr fontId="4"/>
  </si>
  <si>
    <t>陸上(0)</t>
    <rPh sb="0" eb="2">
      <t>リクジョウ</t>
    </rPh>
    <phoneticPr fontId="4"/>
  </si>
  <si>
    <t>水泳(0)</t>
    <rPh sb="0" eb="2">
      <t>スイエイ</t>
    </rPh>
    <phoneticPr fontId="4"/>
  </si>
  <si>
    <t>※（数字）は前回大会の順位、(B8)はベスト８、(出)は出場、(0)は出場なし。</t>
    <rPh sb="2" eb="4">
      <t>スウジ</t>
    </rPh>
    <rPh sb="6" eb="8">
      <t>ゼンカイ</t>
    </rPh>
    <rPh sb="8" eb="10">
      <t>タイカイ</t>
    </rPh>
    <rPh sb="11" eb="13">
      <t>ジュンイ</t>
    </rPh>
    <rPh sb="25" eb="26">
      <t>デ</t>
    </rPh>
    <rPh sb="28" eb="30">
      <t>シュツジョウ</t>
    </rPh>
    <rPh sb="35" eb="37">
      <t>シュツジョウ</t>
    </rPh>
    <phoneticPr fontId="4"/>
  </si>
  <si>
    <t>ベスト８</t>
    <phoneticPr fontId="4"/>
  </si>
  <si>
    <t>ベスト８</t>
    <phoneticPr fontId="4"/>
  </si>
  <si>
    <t>相撲(3)</t>
    <rPh sb="0" eb="2">
      <t>スモウ</t>
    </rPh>
    <phoneticPr fontId="4"/>
  </si>
  <si>
    <t>市町参加人数
男女合計</t>
    <rPh sb="0" eb="1">
      <t>シ</t>
    </rPh>
    <rPh sb="1" eb="2">
      <t>マチ</t>
    </rPh>
    <rPh sb="2" eb="4">
      <t>サンカ</t>
    </rPh>
    <rPh sb="4" eb="6">
      <t>ニンズウ</t>
    </rPh>
    <rPh sb="7" eb="9">
      <t>ダンジョ</t>
    </rPh>
    <rPh sb="9" eb="11">
      <t>ゴウケイ</t>
    </rPh>
    <phoneticPr fontId="4"/>
  </si>
  <si>
    <t>第６１回石川県民体育大会　総合成績表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rPh sb="13" eb="15">
      <t>ソウゴウ</t>
    </rPh>
    <rPh sb="15" eb="17">
      <t>セイセキ</t>
    </rPh>
    <rPh sb="17" eb="18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</si>
</sst>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204" formatCode="0.0_ "/>
    <numFmt numFmtId="205" formatCode="0.0_);[Red]\(0.0\)"/>
    <numFmt numFmtId="206" formatCode="0.000_ "/>
    <numFmt numFmtId="207" formatCode="\(General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25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i/>
      <sz val="16"/>
      <name val="ＭＳ Ｐゴシック"/>
      <family val="3"/>
      <charset val="128"/>
    </font>
    <font>
      <b/>
      <i/>
      <sz val="20"/>
      <name val="HG丸ｺﾞｼｯｸM-PRO"/>
      <family val="3"/>
      <charset val="128"/>
    </font>
    <font>
      <i/>
      <sz val="20"/>
      <name val="ＭＳ Ｐゴシック"/>
      <family val="3"/>
      <charset val="128"/>
    </font>
    <font>
      <b/>
      <i/>
      <sz val="12"/>
      <name val="HG丸ｺﾞｼｯｸM-PRO"/>
      <family val="3"/>
      <charset val="128"/>
    </font>
    <font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205" fontId="3" fillId="0" borderId="0" xfId="0" applyNumberFormat="1" applyFont="1" applyBorder="1" applyAlignment="1">
      <alignment vertical="center"/>
    </xf>
    <xf numFmtId="205" fontId="5" fillId="0" borderId="0" xfId="0" applyNumberFormat="1" applyFont="1" applyBorder="1" applyAlignment="1">
      <alignment vertical="center"/>
    </xf>
    <xf numFmtId="205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204" fontId="5" fillId="0" borderId="0" xfId="0" applyNumberFormat="1" applyFont="1" applyBorder="1" applyAlignment="1">
      <alignment vertical="center"/>
    </xf>
    <xf numFmtId="204" fontId="5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204" fontId="5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204" fontId="5" fillId="0" borderId="20" xfId="0" applyNumberFormat="1" applyFont="1" applyBorder="1" applyAlignment="1">
      <alignment horizontal="center" vertical="center" shrinkToFit="1"/>
    </xf>
    <xf numFmtId="204" fontId="5" fillId="0" borderId="21" xfId="0" applyNumberFormat="1" applyFont="1" applyBorder="1" applyAlignment="1">
      <alignment horizontal="center" vertical="center" shrinkToFit="1"/>
    </xf>
    <xf numFmtId="204" fontId="5" fillId="0" borderId="2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204" fontId="5" fillId="0" borderId="24" xfId="0" applyNumberFormat="1" applyFont="1" applyBorder="1" applyAlignment="1">
      <alignment vertical="center"/>
    </xf>
    <xf numFmtId="204" fontId="5" fillId="0" borderId="25" xfId="0" applyNumberFormat="1" applyFont="1" applyBorder="1" applyAlignment="1">
      <alignment vertical="center"/>
    </xf>
    <xf numFmtId="204" fontId="5" fillId="0" borderId="26" xfId="0" applyNumberFormat="1" applyFont="1" applyBorder="1" applyAlignment="1">
      <alignment vertical="center"/>
    </xf>
    <xf numFmtId="204" fontId="5" fillId="0" borderId="27" xfId="0" applyNumberFormat="1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204" fontId="5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wrapText="1"/>
    </xf>
    <xf numFmtId="204" fontId="5" fillId="2" borderId="21" xfId="0" applyNumberFormat="1" applyFont="1" applyFill="1" applyBorder="1" applyAlignment="1">
      <alignment horizontal="center" vertical="center" shrinkToFit="1"/>
    </xf>
    <xf numFmtId="38" fontId="5" fillId="2" borderId="1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204" fontId="5" fillId="2" borderId="26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shrinkToFit="1"/>
    </xf>
    <xf numFmtId="204" fontId="5" fillId="2" borderId="25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204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204" fontId="5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205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 shrinkToFit="1"/>
    </xf>
    <xf numFmtId="205" fontId="5" fillId="0" borderId="34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205" fontId="10" fillId="0" borderId="35" xfId="0" applyNumberFormat="1" applyFont="1" applyBorder="1" applyAlignment="1">
      <alignment horizontal="center" vertical="center"/>
    </xf>
    <xf numFmtId="205" fontId="10" fillId="0" borderId="27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 shrinkToFit="1"/>
    </xf>
    <xf numFmtId="205" fontId="5" fillId="0" borderId="31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207" fontId="5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vertical="center" shrinkToFit="1"/>
    </xf>
    <xf numFmtId="205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205" fontId="5" fillId="0" borderId="41" xfId="0" applyNumberFormat="1" applyFont="1" applyBorder="1" applyAlignment="1">
      <alignment horizontal="right" vertical="center"/>
    </xf>
    <xf numFmtId="205" fontId="10" fillId="0" borderId="36" xfId="0" applyNumberFormat="1" applyFont="1" applyBorder="1" applyAlignment="1">
      <alignment horizontal="center" vertical="center"/>
    </xf>
    <xf numFmtId="205" fontId="5" fillId="0" borderId="39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205" fontId="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 shrinkToFit="1"/>
    </xf>
    <xf numFmtId="205" fontId="5" fillId="0" borderId="46" xfId="0" applyNumberFormat="1" applyFont="1" applyBorder="1" applyAlignment="1">
      <alignment vertical="center"/>
    </xf>
    <xf numFmtId="207" fontId="5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205" fontId="3" fillId="0" borderId="34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205" fontId="3" fillId="0" borderId="46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204" fontId="5" fillId="0" borderId="47" xfId="0" applyNumberFormat="1" applyFont="1" applyBorder="1" applyAlignment="1">
      <alignment vertical="center"/>
    </xf>
    <xf numFmtId="204" fontId="5" fillId="0" borderId="21" xfId="0" applyNumberFormat="1" applyFont="1" applyBorder="1" applyAlignment="1">
      <alignment vertical="center"/>
    </xf>
    <xf numFmtId="204" fontId="5" fillId="2" borderId="21" xfId="0" applyNumberFormat="1" applyFont="1" applyFill="1" applyBorder="1" applyAlignment="1">
      <alignment vertical="center"/>
    </xf>
    <xf numFmtId="204" fontId="5" fillId="0" borderId="22" xfId="0" applyNumberFormat="1" applyFont="1" applyBorder="1" applyAlignment="1">
      <alignment vertical="center"/>
    </xf>
    <xf numFmtId="206" fontId="5" fillId="0" borderId="17" xfId="0" applyNumberFormat="1" applyFont="1" applyBorder="1" applyAlignment="1">
      <alignment vertical="center"/>
    </xf>
    <xf numFmtId="206" fontId="5" fillId="0" borderId="18" xfId="0" applyNumberFormat="1" applyFont="1" applyBorder="1" applyAlignment="1">
      <alignment vertical="center"/>
    </xf>
    <xf numFmtId="206" fontId="5" fillId="2" borderId="18" xfId="0" applyNumberFormat="1" applyFont="1" applyFill="1" applyBorder="1" applyAlignment="1">
      <alignment vertical="center"/>
    </xf>
    <xf numFmtId="206" fontId="5" fillId="0" borderId="19" xfId="0" applyNumberFormat="1" applyFont="1" applyBorder="1" applyAlignment="1">
      <alignment vertical="center"/>
    </xf>
    <xf numFmtId="207" fontId="6" fillId="0" borderId="3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 shrinkToFit="1"/>
    </xf>
    <xf numFmtId="205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205" fontId="5" fillId="0" borderId="52" xfId="0" applyNumberFormat="1" applyFont="1" applyBorder="1" applyAlignment="1">
      <alignment vertical="center"/>
    </xf>
    <xf numFmtId="207" fontId="6" fillId="0" borderId="48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5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vertical="center" shrinkToFit="1"/>
    </xf>
    <xf numFmtId="204" fontId="5" fillId="0" borderId="5" xfId="0" applyNumberFormat="1" applyFont="1" applyFill="1" applyBorder="1" applyAlignment="1">
      <alignment vertical="center"/>
    </xf>
    <xf numFmtId="0" fontId="6" fillId="2" borderId="11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204" fontId="5" fillId="0" borderId="6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205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BreakPreview" zoomScale="60" zoomScaleNormal="75" workbookViewId="0">
      <selection activeCell="D65" sqref="D65"/>
    </sheetView>
  </sheetViews>
  <sheetFormatPr defaultColWidth="9" defaultRowHeight="14.4" x14ac:dyDescent="0.2"/>
  <cols>
    <col min="1" max="1" width="13" style="2" customWidth="1"/>
    <col min="2" max="2" width="29.44140625" style="1" bestFit="1" customWidth="1"/>
    <col min="3" max="3" width="10.88671875" style="1" bestFit="1" customWidth="1"/>
    <col min="4" max="4" width="35.77734375" style="1" bestFit="1" customWidth="1"/>
    <col min="5" max="5" width="13" style="3" bestFit="1" customWidth="1"/>
    <col min="6" max="16384" width="9" style="1"/>
  </cols>
  <sheetData>
    <row r="1" spans="1:5" ht="23.4" x14ac:dyDescent="0.2">
      <c r="A1" s="128" t="s">
        <v>126</v>
      </c>
      <c r="B1" s="129"/>
      <c r="C1" s="129"/>
      <c r="D1" s="129"/>
      <c r="E1" s="129"/>
    </row>
    <row r="2" spans="1:5" ht="20.100000000000001" customHeight="1" x14ac:dyDescent="0.2">
      <c r="A2" s="130" t="s">
        <v>127</v>
      </c>
      <c r="B2" s="131"/>
      <c r="C2" s="131"/>
      <c r="D2" s="131"/>
      <c r="E2" s="131"/>
    </row>
    <row r="3" spans="1:5" ht="20.100000000000001" customHeight="1" x14ac:dyDescent="0.2">
      <c r="A3" s="57"/>
    </row>
    <row r="4" spans="1:5" ht="20.100000000000001" customHeight="1" thickBot="1" x14ac:dyDescent="0.25">
      <c r="A4" s="57"/>
      <c r="D4" s="126" t="s">
        <v>119</v>
      </c>
      <c r="E4" s="127"/>
    </row>
    <row r="5" spans="1:5" ht="24.9" customHeight="1" x14ac:dyDescent="0.2">
      <c r="A5" s="132"/>
      <c r="B5" s="134" t="s">
        <v>122</v>
      </c>
      <c r="C5" s="135"/>
      <c r="D5" s="135"/>
      <c r="E5" s="136"/>
    </row>
    <row r="6" spans="1:5" ht="24.9" customHeight="1" thickBot="1" x14ac:dyDescent="0.25">
      <c r="A6" s="133"/>
      <c r="B6" s="67" t="s">
        <v>143</v>
      </c>
      <c r="C6" s="63" t="s">
        <v>5</v>
      </c>
      <c r="D6" s="62" t="s">
        <v>142</v>
      </c>
      <c r="E6" s="64" t="s">
        <v>5</v>
      </c>
    </row>
    <row r="7" spans="1:5" ht="16.2" x14ac:dyDescent="0.2">
      <c r="A7" s="69" t="s">
        <v>0</v>
      </c>
      <c r="B7" s="9" t="s">
        <v>103</v>
      </c>
      <c r="C7" s="13">
        <v>40</v>
      </c>
      <c r="D7" s="8" t="s">
        <v>114</v>
      </c>
      <c r="E7" s="59">
        <v>50</v>
      </c>
    </row>
    <row r="8" spans="1:5" ht="16.2" x14ac:dyDescent="0.2">
      <c r="A8" s="70"/>
      <c r="B8" s="9"/>
      <c r="C8" s="13"/>
      <c r="D8" s="8" t="s">
        <v>93</v>
      </c>
      <c r="E8" s="59">
        <v>30</v>
      </c>
    </row>
    <row r="9" spans="1:5" ht="16.8" thickBot="1" x14ac:dyDescent="0.25">
      <c r="A9" s="70"/>
      <c r="B9" s="9"/>
      <c r="C9" s="13"/>
      <c r="D9" s="8"/>
      <c r="E9" s="59"/>
    </row>
    <row r="10" spans="1:5" ht="16.2" x14ac:dyDescent="0.2">
      <c r="A10" s="108" t="s">
        <v>153</v>
      </c>
      <c r="B10" s="103"/>
      <c r="C10" s="104"/>
      <c r="D10" s="105" t="s">
        <v>115</v>
      </c>
      <c r="E10" s="107">
        <v>34</v>
      </c>
    </row>
    <row r="11" spans="1:5" ht="16.8" thickBot="1" x14ac:dyDescent="0.25">
      <c r="A11" s="71"/>
      <c r="B11" s="68"/>
      <c r="C11" s="82"/>
      <c r="D11" s="60"/>
      <c r="E11" s="84"/>
    </row>
    <row r="12" spans="1:5" ht="16.2" x14ac:dyDescent="0.2">
      <c r="A12" s="69" t="s">
        <v>2</v>
      </c>
      <c r="B12" s="9" t="s">
        <v>96</v>
      </c>
      <c r="C12" s="13">
        <v>23</v>
      </c>
      <c r="D12" s="8"/>
      <c r="E12" s="59"/>
    </row>
    <row r="13" spans="1:5" ht="16.2" x14ac:dyDescent="0.2">
      <c r="A13" s="70"/>
      <c r="B13" s="9" t="s">
        <v>81</v>
      </c>
      <c r="C13" s="13">
        <v>36</v>
      </c>
      <c r="D13" s="8"/>
      <c r="E13" s="59"/>
    </row>
    <row r="14" spans="1:5" ht="16.2" x14ac:dyDescent="0.2">
      <c r="A14" s="69"/>
      <c r="B14" s="9" t="s">
        <v>82</v>
      </c>
      <c r="C14" s="13">
        <v>24</v>
      </c>
      <c r="D14" s="8"/>
      <c r="E14" s="59"/>
    </row>
    <row r="15" spans="1:5" ht="16.2" x14ac:dyDescent="0.2">
      <c r="A15" s="69"/>
      <c r="B15" s="9" t="s">
        <v>98</v>
      </c>
      <c r="C15" s="13">
        <v>29.5</v>
      </c>
      <c r="D15" s="8"/>
      <c r="E15" s="59"/>
    </row>
    <row r="16" spans="1:5" ht="16.2" x14ac:dyDescent="0.2">
      <c r="A16" s="69"/>
      <c r="B16" s="9" t="s">
        <v>111</v>
      </c>
      <c r="C16" s="13">
        <v>23</v>
      </c>
      <c r="D16" s="8"/>
      <c r="E16" s="59"/>
    </row>
    <row r="17" spans="1:5" ht="16.2" x14ac:dyDescent="0.2">
      <c r="A17" s="69"/>
      <c r="B17" s="9" t="s">
        <v>104</v>
      </c>
      <c r="C17" s="13">
        <v>29.5</v>
      </c>
      <c r="D17" s="8"/>
      <c r="E17" s="59"/>
    </row>
    <row r="18" spans="1:5" ht="16.2" x14ac:dyDescent="0.2">
      <c r="A18" s="69"/>
      <c r="B18" s="9" t="s">
        <v>99</v>
      </c>
      <c r="C18" s="13">
        <v>29.5</v>
      </c>
      <c r="D18" s="8"/>
      <c r="E18" s="59"/>
    </row>
    <row r="19" spans="1:5" ht="16.2" x14ac:dyDescent="0.2">
      <c r="A19" s="69"/>
      <c r="B19" s="9" t="s">
        <v>95</v>
      </c>
      <c r="C19" s="13">
        <v>38</v>
      </c>
      <c r="D19" s="8"/>
      <c r="E19" s="59"/>
    </row>
    <row r="20" spans="1:5" ht="16.8" thickBot="1" x14ac:dyDescent="0.25">
      <c r="A20" s="69"/>
      <c r="B20" s="9"/>
      <c r="C20" s="13"/>
      <c r="D20" s="8"/>
      <c r="E20" s="59"/>
    </row>
    <row r="21" spans="1:5" ht="16.2" x14ac:dyDescent="0.2">
      <c r="A21" s="102" t="s">
        <v>3</v>
      </c>
      <c r="B21" s="103" t="s">
        <v>92</v>
      </c>
      <c r="C21" s="104">
        <v>25</v>
      </c>
      <c r="D21" s="105" t="s">
        <v>105</v>
      </c>
      <c r="E21" s="107">
        <v>22</v>
      </c>
    </row>
    <row r="22" spans="1:5" ht="16.8" thickBot="1" x14ac:dyDescent="0.25">
      <c r="A22" s="85"/>
      <c r="B22" s="68"/>
      <c r="C22" s="61"/>
      <c r="D22" s="60"/>
      <c r="E22" s="84"/>
    </row>
    <row r="23" spans="1:5" ht="16.2" x14ac:dyDescent="0.2">
      <c r="A23" s="69" t="s">
        <v>10</v>
      </c>
      <c r="B23" s="9" t="s">
        <v>105</v>
      </c>
      <c r="C23" s="13">
        <v>20</v>
      </c>
      <c r="D23" s="8"/>
      <c r="E23" s="59"/>
    </row>
    <row r="24" spans="1:5" ht="16.2" x14ac:dyDescent="0.2">
      <c r="A24" s="70"/>
      <c r="B24" s="9" t="s">
        <v>91</v>
      </c>
      <c r="C24" s="13">
        <v>25</v>
      </c>
      <c r="D24" s="8"/>
      <c r="E24" s="59"/>
    </row>
    <row r="25" spans="1:5" ht="16.8" thickBot="1" x14ac:dyDescent="0.25">
      <c r="A25" s="69"/>
      <c r="B25" s="9"/>
      <c r="C25" s="13"/>
      <c r="D25" s="8"/>
      <c r="E25" s="59"/>
    </row>
    <row r="26" spans="1:5" ht="16.2" x14ac:dyDescent="0.2">
      <c r="A26" s="102" t="s">
        <v>11</v>
      </c>
      <c r="B26" s="103" t="s">
        <v>88</v>
      </c>
      <c r="C26" s="104">
        <v>18</v>
      </c>
      <c r="D26" s="105"/>
      <c r="E26" s="107"/>
    </row>
    <row r="27" spans="1:5" ht="16.2" x14ac:dyDescent="0.2">
      <c r="A27" s="70"/>
      <c r="B27" s="9" t="s">
        <v>109</v>
      </c>
      <c r="C27" s="13">
        <v>22</v>
      </c>
      <c r="D27" s="8"/>
      <c r="E27" s="59"/>
    </row>
    <row r="28" spans="1:5" ht="16.8" thickBot="1" x14ac:dyDescent="0.25">
      <c r="A28" s="71"/>
      <c r="B28" s="68"/>
      <c r="C28" s="61"/>
      <c r="D28" s="60"/>
      <c r="E28" s="84"/>
    </row>
    <row r="29" spans="1:5" ht="18.75" customHeight="1" x14ac:dyDescent="0.2">
      <c r="A29" s="69" t="s">
        <v>12</v>
      </c>
      <c r="B29" s="9" t="s">
        <v>80</v>
      </c>
      <c r="C29" s="14">
        <v>20</v>
      </c>
      <c r="D29" s="8" t="s">
        <v>86</v>
      </c>
      <c r="E29" s="59">
        <v>19</v>
      </c>
    </row>
    <row r="30" spans="1:5" ht="18.75" customHeight="1" x14ac:dyDescent="0.2">
      <c r="A30" s="70"/>
      <c r="B30" s="9"/>
      <c r="C30" s="14"/>
      <c r="D30" s="8" t="s">
        <v>94</v>
      </c>
      <c r="E30" s="59">
        <v>22</v>
      </c>
    </row>
    <row r="31" spans="1:5" ht="18.75" customHeight="1" thickBot="1" x14ac:dyDescent="0.25">
      <c r="A31" s="71"/>
      <c r="B31" s="68"/>
      <c r="C31" s="82"/>
      <c r="D31" s="60"/>
      <c r="E31" s="84"/>
    </row>
    <row r="32" spans="1:5" ht="16.2" x14ac:dyDescent="0.2">
      <c r="A32" s="101" t="s">
        <v>13</v>
      </c>
      <c r="B32" s="9" t="s">
        <v>117</v>
      </c>
      <c r="C32" s="14">
        <v>18</v>
      </c>
      <c r="D32" s="8" t="s">
        <v>79</v>
      </c>
      <c r="E32" s="59">
        <v>18</v>
      </c>
    </row>
    <row r="33" spans="1:5" ht="16.2" x14ac:dyDescent="0.2">
      <c r="A33" s="70"/>
      <c r="B33" s="9"/>
      <c r="C33" s="14"/>
      <c r="D33" s="8" t="s">
        <v>80</v>
      </c>
      <c r="E33" s="59">
        <v>18</v>
      </c>
    </row>
    <row r="34" spans="1:5" ht="16.2" x14ac:dyDescent="0.2">
      <c r="A34" s="70"/>
      <c r="B34" s="9"/>
      <c r="C34" s="14"/>
      <c r="D34" s="8" t="s">
        <v>89</v>
      </c>
      <c r="E34" s="59">
        <v>16</v>
      </c>
    </row>
    <row r="35" spans="1:5" ht="16.8" thickBot="1" x14ac:dyDescent="0.25">
      <c r="A35" s="69"/>
      <c r="B35" s="9"/>
      <c r="C35" s="14"/>
      <c r="D35" s="8"/>
      <c r="E35" s="59"/>
    </row>
    <row r="36" spans="1:5" ht="16.2" x14ac:dyDescent="0.2">
      <c r="A36" s="102" t="s">
        <v>231</v>
      </c>
      <c r="B36" s="103" t="s">
        <v>84</v>
      </c>
      <c r="C36" s="104">
        <v>24</v>
      </c>
      <c r="D36" s="105" t="s">
        <v>101</v>
      </c>
      <c r="E36" s="107">
        <v>24</v>
      </c>
    </row>
    <row r="37" spans="1:5" ht="16.2" x14ac:dyDescent="0.2">
      <c r="A37" s="69"/>
      <c r="B37" s="9" t="s">
        <v>85</v>
      </c>
      <c r="C37" s="13">
        <v>24</v>
      </c>
      <c r="D37" s="8" t="s">
        <v>98</v>
      </c>
      <c r="E37" s="59">
        <v>17</v>
      </c>
    </row>
    <row r="38" spans="1:5" ht="16.2" x14ac:dyDescent="0.2">
      <c r="A38" s="70"/>
      <c r="B38" s="9" t="s">
        <v>90</v>
      </c>
      <c r="C38" s="13">
        <v>19</v>
      </c>
      <c r="D38" s="8" t="s">
        <v>99</v>
      </c>
      <c r="E38" s="59">
        <v>20.5</v>
      </c>
    </row>
    <row r="39" spans="1:5" ht="16.2" x14ac:dyDescent="0.2">
      <c r="A39" s="69"/>
      <c r="B39" s="9" t="s">
        <v>100</v>
      </c>
      <c r="C39" s="13">
        <v>20.5</v>
      </c>
      <c r="D39" s="8"/>
      <c r="E39" s="59"/>
    </row>
    <row r="40" spans="1:5" ht="16.2" x14ac:dyDescent="0.2">
      <c r="A40" s="69"/>
      <c r="B40" s="9" t="s">
        <v>107</v>
      </c>
      <c r="C40" s="13">
        <v>24</v>
      </c>
      <c r="D40" s="8"/>
      <c r="E40" s="59"/>
    </row>
    <row r="41" spans="1:5" ht="16.8" thickBot="1" x14ac:dyDescent="0.25">
      <c r="A41" s="71"/>
      <c r="B41" s="68"/>
      <c r="C41" s="61"/>
      <c r="D41" s="60"/>
      <c r="E41" s="84"/>
    </row>
    <row r="42" spans="1:5" ht="16.2" x14ac:dyDescent="0.2">
      <c r="A42" s="69" t="s">
        <v>4</v>
      </c>
      <c r="B42" s="9" t="s">
        <v>79</v>
      </c>
      <c r="C42" s="13">
        <v>10</v>
      </c>
      <c r="D42" s="8" t="s">
        <v>97</v>
      </c>
      <c r="E42" s="59">
        <v>10</v>
      </c>
    </row>
    <row r="43" spans="1:5" ht="16.2" x14ac:dyDescent="0.2">
      <c r="A43" s="69"/>
      <c r="B43" s="9" t="s">
        <v>101</v>
      </c>
      <c r="C43" s="13">
        <v>10</v>
      </c>
      <c r="D43" s="8" t="s">
        <v>103</v>
      </c>
      <c r="E43" s="59">
        <v>10</v>
      </c>
    </row>
    <row r="44" spans="1:5" ht="16.2" x14ac:dyDescent="0.2">
      <c r="A44" s="70"/>
      <c r="B44" s="9" t="s">
        <v>102</v>
      </c>
      <c r="C44" s="13">
        <v>10</v>
      </c>
      <c r="D44" s="8" t="s">
        <v>81</v>
      </c>
      <c r="E44" s="59">
        <v>10</v>
      </c>
    </row>
    <row r="45" spans="1:5" ht="16.2" x14ac:dyDescent="0.2">
      <c r="A45" s="69"/>
      <c r="B45" s="9" t="s">
        <v>78</v>
      </c>
      <c r="C45" s="13">
        <v>10</v>
      </c>
      <c r="D45" s="8" t="s">
        <v>83</v>
      </c>
      <c r="E45" s="59">
        <v>10</v>
      </c>
    </row>
    <row r="46" spans="1:5" ht="16.2" x14ac:dyDescent="0.2">
      <c r="A46" s="69"/>
      <c r="B46" s="9" t="s">
        <v>83</v>
      </c>
      <c r="C46" s="13">
        <v>10</v>
      </c>
      <c r="D46" s="8" t="s">
        <v>87</v>
      </c>
      <c r="E46" s="59">
        <v>10</v>
      </c>
    </row>
    <row r="47" spans="1:5" ht="16.2" x14ac:dyDescent="0.2">
      <c r="A47" s="69"/>
      <c r="B47" s="9" t="s">
        <v>86</v>
      </c>
      <c r="C47" s="13">
        <v>10</v>
      </c>
      <c r="D47" s="8" t="s">
        <v>106</v>
      </c>
      <c r="E47" s="59">
        <v>10</v>
      </c>
    </row>
    <row r="48" spans="1:5" ht="16.2" x14ac:dyDescent="0.2">
      <c r="A48" s="69"/>
      <c r="B48" s="9" t="s">
        <v>87</v>
      </c>
      <c r="C48" s="13">
        <v>10</v>
      </c>
      <c r="D48" s="8" t="s">
        <v>95</v>
      </c>
      <c r="E48" s="59">
        <v>10</v>
      </c>
    </row>
    <row r="49" spans="1:5" ht="16.2" x14ac:dyDescent="0.2">
      <c r="A49" s="69"/>
      <c r="B49" s="9" t="s">
        <v>106</v>
      </c>
      <c r="C49" s="13">
        <v>10</v>
      </c>
      <c r="D49" s="8" t="s">
        <v>108</v>
      </c>
      <c r="E49" s="59">
        <v>10</v>
      </c>
    </row>
    <row r="50" spans="1:5" ht="16.2" x14ac:dyDescent="0.2">
      <c r="A50" s="69"/>
      <c r="B50" s="9" t="s">
        <v>110</v>
      </c>
      <c r="C50" s="13">
        <v>10</v>
      </c>
      <c r="D50" s="8" t="s">
        <v>110</v>
      </c>
      <c r="E50" s="59">
        <v>10</v>
      </c>
    </row>
    <row r="51" spans="1:5" ht="16.8" thickBot="1" x14ac:dyDescent="0.25">
      <c r="A51" s="69"/>
      <c r="B51" s="9"/>
      <c r="C51" s="13"/>
      <c r="D51" s="8"/>
      <c r="E51" s="59"/>
    </row>
    <row r="52" spans="1:5" ht="16.2" x14ac:dyDescent="0.2">
      <c r="A52" s="102" t="s">
        <v>53</v>
      </c>
      <c r="B52" s="103" t="s">
        <v>112</v>
      </c>
      <c r="C52" s="104">
        <v>0</v>
      </c>
      <c r="D52" s="105" t="s">
        <v>84</v>
      </c>
      <c r="E52" s="107">
        <v>0</v>
      </c>
    </row>
    <row r="53" spans="1:5" ht="16.2" x14ac:dyDescent="0.2">
      <c r="A53" s="69"/>
      <c r="B53" s="9" t="s">
        <v>89</v>
      </c>
      <c r="C53" s="13">
        <v>0</v>
      </c>
      <c r="D53" s="8" t="s">
        <v>157</v>
      </c>
      <c r="E53" s="59">
        <v>0</v>
      </c>
    </row>
    <row r="54" spans="1:5" ht="16.2" x14ac:dyDescent="0.2">
      <c r="A54" s="69"/>
      <c r="B54" s="9" t="s">
        <v>173</v>
      </c>
      <c r="C54" s="13">
        <v>0</v>
      </c>
      <c r="D54" s="8" t="s">
        <v>88</v>
      </c>
      <c r="E54" s="59">
        <v>0</v>
      </c>
    </row>
    <row r="55" spans="1:5" ht="16.2" x14ac:dyDescent="0.2">
      <c r="A55" s="69"/>
      <c r="B55" s="9" t="s">
        <v>160</v>
      </c>
      <c r="C55" s="13">
        <v>0</v>
      </c>
      <c r="D55" s="8" t="s">
        <v>90</v>
      </c>
      <c r="E55" s="59">
        <v>0</v>
      </c>
    </row>
    <row r="56" spans="1:5" ht="16.2" x14ac:dyDescent="0.2">
      <c r="A56" s="70"/>
      <c r="B56" s="9" t="s">
        <v>161</v>
      </c>
      <c r="C56" s="13">
        <v>0</v>
      </c>
      <c r="D56" s="8" t="s">
        <v>162</v>
      </c>
      <c r="E56" s="59">
        <v>0</v>
      </c>
    </row>
    <row r="57" spans="1:5" ht="16.2" x14ac:dyDescent="0.2">
      <c r="A57" s="70"/>
      <c r="B57" s="9" t="s">
        <v>163</v>
      </c>
      <c r="C57" s="13">
        <v>0</v>
      </c>
      <c r="D57" s="8"/>
      <c r="E57" s="59"/>
    </row>
    <row r="58" spans="1:5" ht="16.2" x14ac:dyDescent="0.2">
      <c r="A58" s="70"/>
      <c r="B58" s="9" t="s">
        <v>116</v>
      </c>
      <c r="C58" s="13">
        <v>0</v>
      </c>
      <c r="D58" s="8"/>
      <c r="E58" s="59"/>
    </row>
    <row r="59" spans="1:5" ht="16.2" x14ac:dyDescent="0.2">
      <c r="A59" s="70"/>
      <c r="B59" s="9" t="s">
        <v>175</v>
      </c>
      <c r="C59" s="13">
        <v>0</v>
      </c>
      <c r="D59" s="8"/>
      <c r="E59" s="59"/>
    </row>
    <row r="60" spans="1:5" ht="16.2" x14ac:dyDescent="0.2">
      <c r="A60" s="70"/>
      <c r="B60" s="9" t="s">
        <v>164</v>
      </c>
      <c r="C60" s="13">
        <v>0</v>
      </c>
      <c r="D60" s="8"/>
      <c r="E60" s="59"/>
    </row>
    <row r="61" spans="1:5" ht="15" thickBot="1" x14ac:dyDescent="0.25">
      <c r="A61" s="86"/>
      <c r="B61" s="87"/>
      <c r="C61" s="88"/>
      <c r="D61" s="89"/>
      <c r="E61" s="91"/>
    </row>
    <row r="62" spans="1:5" ht="16.8" thickBot="1" x14ac:dyDescent="0.25">
      <c r="A62" s="72" t="s">
        <v>6</v>
      </c>
      <c r="B62" s="73"/>
      <c r="C62" s="74">
        <f>SUM(C7:C51)</f>
        <v>622</v>
      </c>
      <c r="D62" s="75"/>
      <c r="E62" s="76">
        <f>SUM(E7:E51)</f>
        <v>380.5</v>
      </c>
    </row>
    <row r="63" spans="1:5" ht="16.8" thickBot="1" x14ac:dyDescent="0.25">
      <c r="A63" s="11"/>
      <c r="B63" s="9"/>
      <c r="C63" s="13"/>
      <c r="D63" s="65" t="s">
        <v>7</v>
      </c>
      <c r="E63" s="66">
        <f>C62+E62</f>
        <v>1002.5</v>
      </c>
    </row>
    <row r="65" spans="2:4" x14ac:dyDescent="0.2">
      <c r="B65" s="1">
        <f>COUNTA(B7:B51)</f>
        <v>30</v>
      </c>
      <c r="D65" s="1">
        <f>COUNTA(D7:D51)</f>
        <v>21</v>
      </c>
    </row>
  </sheetData>
  <dataConsolidate link="1">
    <dataRefs count="1">
      <dataRef ref="A3:I37" sheet="成績（本部用）"/>
    </dataRefs>
  </dataConsolidate>
  <mergeCells count="5">
    <mergeCell ref="D4:E4"/>
    <mergeCell ref="A1:E1"/>
    <mergeCell ref="A2:E2"/>
    <mergeCell ref="A5:A6"/>
    <mergeCell ref="B5:E5"/>
  </mergeCells>
  <phoneticPr fontId="4"/>
  <printOptions horizontalCentered="1"/>
  <pageMargins left="0.78740157480314965" right="0.78740157480314965" top="0.78740157480314965" bottom="0.59055118110236227" header="0" footer="0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4" zoomScale="75" zoomScaleNormal="75" workbookViewId="0">
      <selection activeCell="B31" sqref="B29:B31"/>
    </sheetView>
  </sheetViews>
  <sheetFormatPr defaultColWidth="9" defaultRowHeight="14.4" x14ac:dyDescent="0.2"/>
  <cols>
    <col min="1" max="1" width="13" style="2" customWidth="1"/>
    <col min="2" max="2" width="28.6640625" style="1" customWidth="1"/>
    <col min="3" max="3" width="10.88671875" style="1" bestFit="1" customWidth="1"/>
    <col min="4" max="4" width="28.6640625" style="1" customWidth="1"/>
    <col min="5" max="5" width="10.88671875" style="3" bestFit="1" customWidth="1"/>
    <col min="6" max="16384" width="9" style="1"/>
  </cols>
  <sheetData>
    <row r="1" spans="1:5" ht="23.4" x14ac:dyDescent="0.2">
      <c r="A1" s="128" t="s">
        <v>126</v>
      </c>
      <c r="B1" s="129"/>
      <c r="C1" s="129"/>
      <c r="D1" s="129"/>
      <c r="E1" s="129"/>
    </row>
    <row r="2" spans="1:5" ht="20.100000000000001" customHeight="1" x14ac:dyDescent="0.2">
      <c r="A2" s="130" t="s">
        <v>127</v>
      </c>
      <c r="B2" s="131"/>
      <c r="C2" s="131"/>
      <c r="D2" s="131"/>
      <c r="E2" s="131"/>
    </row>
    <row r="3" spans="1:5" ht="20.100000000000001" customHeight="1" x14ac:dyDescent="0.2">
      <c r="A3" s="57"/>
    </row>
    <row r="4" spans="1:5" ht="15" thickBot="1" x14ac:dyDescent="0.25">
      <c r="D4" s="126" t="s">
        <v>119</v>
      </c>
      <c r="E4" s="127"/>
    </row>
    <row r="5" spans="1:5" ht="24.9" customHeight="1" x14ac:dyDescent="0.2">
      <c r="A5" s="132"/>
      <c r="B5" s="137" t="s">
        <v>125</v>
      </c>
      <c r="C5" s="135"/>
      <c r="D5" s="135"/>
      <c r="E5" s="136"/>
    </row>
    <row r="6" spans="1:5" ht="24.9" customHeight="1" thickBot="1" x14ac:dyDescent="0.25">
      <c r="A6" s="133"/>
      <c r="B6" s="79" t="s">
        <v>144</v>
      </c>
      <c r="C6" s="63" t="s">
        <v>5</v>
      </c>
      <c r="D6" s="62" t="s">
        <v>145</v>
      </c>
      <c r="E6" s="64" t="s">
        <v>5</v>
      </c>
    </row>
    <row r="7" spans="1:5" ht="16.2" x14ac:dyDescent="0.2">
      <c r="A7" s="69" t="s">
        <v>0</v>
      </c>
      <c r="B7" s="80"/>
      <c r="C7" s="13"/>
      <c r="D7" s="8"/>
      <c r="E7" s="59"/>
    </row>
    <row r="8" spans="1:5" ht="16.8" thickBot="1" x14ac:dyDescent="0.25">
      <c r="A8" s="70"/>
      <c r="B8" s="80"/>
      <c r="C8" s="13"/>
      <c r="D8" s="8"/>
      <c r="E8" s="59"/>
    </row>
    <row r="9" spans="1:5" ht="16.2" x14ac:dyDescent="0.2">
      <c r="A9" s="108" t="s">
        <v>153</v>
      </c>
      <c r="B9" s="106" t="s">
        <v>138</v>
      </c>
      <c r="C9" s="104">
        <v>42</v>
      </c>
      <c r="D9" s="105"/>
      <c r="E9" s="107"/>
    </row>
    <row r="10" spans="1:5" ht="16.8" thickBot="1" x14ac:dyDescent="0.25">
      <c r="A10" s="71"/>
      <c r="B10" s="83"/>
      <c r="C10" s="82"/>
      <c r="D10" s="60"/>
      <c r="E10" s="84"/>
    </row>
    <row r="11" spans="1:5" ht="16.2" x14ac:dyDescent="0.2">
      <c r="A11" s="69" t="s">
        <v>2</v>
      </c>
      <c r="B11" s="80" t="s">
        <v>81</v>
      </c>
      <c r="C11" s="13">
        <v>36</v>
      </c>
      <c r="D11" s="8" t="s">
        <v>136</v>
      </c>
      <c r="E11" s="59">
        <v>36</v>
      </c>
    </row>
    <row r="12" spans="1:5" ht="16.2" x14ac:dyDescent="0.2">
      <c r="A12" s="70"/>
      <c r="B12" s="80" t="s">
        <v>82</v>
      </c>
      <c r="C12" s="13">
        <v>24</v>
      </c>
      <c r="D12" s="8" t="s">
        <v>129</v>
      </c>
      <c r="E12" s="59">
        <v>36</v>
      </c>
    </row>
    <row r="13" spans="1:5" ht="16.2" x14ac:dyDescent="0.2">
      <c r="A13" s="69"/>
      <c r="B13" s="80"/>
      <c r="C13" s="13"/>
      <c r="D13" s="8" t="s">
        <v>93</v>
      </c>
      <c r="E13" s="59">
        <v>31</v>
      </c>
    </row>
    <row r="14" spans="1:5" ht="16.8" thickBot="1" x14ac:dyDescent="0.25">
      <c r="A14" s="69"/>
      <c r="B14" s="80"/>
      <c r="C14" s="13"/>
      <c r="D14" s="8"/>
      <c r="E14" s="59"/>
    </row>
    <row r="15" spans="1:5" ht="16.2" x14ac:dyDescent="0.2">
      <c r="A15" s="102" t="s">
        <v>3</v>
      </c>
      <c r="B15" s="106"/>
      <c r="C15" s="104"/>
      <c r="D15" s="105"/>
      <c r="E15" s="107"/>
    </row>
    <row r="16" spans="1:5" ht="16.8" thickBot="1" x14ac:dyDescent="0.25">
      <c r="A16" s="85"/>
      <c r="B16" s="83"/>
      <c r="C16" s="61"/>
      <c r="D16" s="60"/>
      <c r="E16" s="84"/>
    </row>
    <row r="17" spans="1:5" ht="16.2" x14ac:dyDescent="0.2">
      <c r="A17" s="69" t="s">
        <v>10</v>
      </c>
      <c r="B17" s="80" t="s">
        <v>80</v>
      </c>
      <c r="C17" s="13">
        <v>20.5</v>
      </c>
      <c r="D17" s="8"/>
      <c r="E17" s="59"/>
    </row>
    <row r="18" spans="1:5" ht="16.8" thickBot="1" x14ac:dyDescent="0.25">
      <c r="A18" s="69"/>
      <c r="B18" s="80"/>
      <c r="C18" s="13"/>
      <c r="D18" s="8"/>
      <c r="E18" s="59"/>
    </row>
    <row r="19" spans="1:5" ht="16.2" x14ac:dyDescent="0.2">
      <c r="A19" s="102" t="s">
        <v>11</v>
      </c>
      <c r="B19" s="106" t="s">
        <v>139</v>
      </c>
      <c r="C19" s="104">
        <v>26</v>
      </c>
      <c r="D19" s="105" t="s">
        <v>86</v>
      </c>
      <c r="E19" s="107">
        <v>22</v>
      </c>
    </row>
    <row r="20" spans="1:5" ht="16.2" x14ac:dyDescent="0.2">
      <c r="A20" s="70"/>
      <c r="B20" s="80" t="s">
        <v>134</v>
      </c>
      <c r="C20" s="13">
        <v>26</v>
      </c>
      <c r="D20" s="8" t="s">
        <v>139</v>
      </c>
      <c r="E20" s="59">
        <v>18</v>
      </c>
    </row>
    <row r="21" spans="1:5" ht="16.2" x14ac:dyDescent="0.2">
      <c r="A21" s="69"/>
      <c r="B21" s="80" t="s">
        <v>133</v>
      </c>
      <c r="C21" s="13">
        <v>18</v>
      </c>
      <c r="D21" s="8" t="s">
        <v>132</v>
      </c>
      <c r="E21" s="59">
        <v>26</v>
      </c>
    </row>
    <row r="22" spans="1:5" ht="16.2" x14ac:dyDescent="0.2">
      <c r="A22" s="69"/>
      <c r="B22" s="80"/>
      <c r="C22" s="13"/>
      <c r="D22" s="8" t="s">
        <v>140</v>
      </c>
      <c r="E22" s="59">
        <v>18</v>
      </c>
    </row>
    <row r="23" spans="1:5" ht="16.2" x14ac:dyDescent="0.2">
      <c r="A23" s="69"/>
      <c r="B23" s="80"/>
      <c r="C23" s="13"/>
      <c r="D23" s="8" t="s">
        <v>133</v>
      </c>
      <c r="E23" s="59">
        <v>22</v>
      </c>
    </row>
    <row r="24" spans="1:5" ht="16.8" thickBot="1" x14ac:dyDescent="0.25">
      <c r="A24" s="71"/>
      <c r="B24" s="83"/>
      <c r="C24" s="61"/>
      <c r="D24" s="60"/>
      <c r="E24" s="84"/>
    </row>
    <row r="25" spans="1:5" ht="16.2" x14ac:dyDescent="0.2">
      <c r="A25" s="69" t="s">
        <v>12</v>
      </c>
      <c r="B25" s="80"/>
      <c r="C25" s="14"/>
      <c r="D25" s="8"/>
      <c r="E25" s="59"/>
    </row>
    <row r="26" spans="1:5" ht="16.8" thickBot="1" x14ac:dyDescent="0.25">
      <c r="A26" s="71"/>
      <c r="B26" s="83"/>
      <c r="C26" s="82"/>
      <c r="D26" s="60"/>
      <c r="E26" s="84"/>
    </row>
    <row r="27" spans="1:5" ht="16.2" x14ac:dyDescent="0.2">
      <c r="A27" s="101" t="s">
        <v>13</v>
      </c>
      <c r="B27" s="80" t="s">
        <v>86</v>
      </c>
      <c r="C27" s="14">
        <v>16</v>
      </c>
      <c r="D27" s="8" t="s">
        <v>79</v>
      </c>
      <c r="E27" s="59">
        <v>14</v>
      </c>
    </row>
    <row r="28" spans="1:5" ht="16.8" thickBot="1" x14ac:dyDescent="0.25">
      <c r="A28" s="69"/>
      <c r="B28" s="80"/>
      <c r="C28" s="14"/>
      <c r="D28" s="8"/>
      <c r="E28" s="59"/>
    </row>
    <row r="29" spans="1:5" ht="16.2" x14ac:dyDescent="0.2">
      <c r="A29" s="102" t="s">
        <v>230</v>
      </c>
      <c r="B29" s="106" t="s">
        <v>137</v>
      </c>
      <c r="C29" s="104">
        <v>24</v>
      </c>
      <c r="D29" s="105" t="s">
        <v>81</v>
      </c>
      <c r="E29" s="107">
        <v>20.5</v>
      </c>
    </row>
    <row r="30" spans="1:5" ht="16.2" x14ac:dyDescent="0.2">
      <c r="A30" s="69"/>
      <c r="B30" s="80" t="s">
        <v>128</v>
      </c>
      <c r="C30" s="13">
        <v>20.5</v>
      </c>
      <c r="D30" s="8"/>
      <c r="E30" s="59"/>
    </row>
    <row r="31" spans="1:5" ht="16.2" x14ac:dyDescent="0.2">
      <c r="A31" s="70"/>
      <c r="B31" s="80" t="s">
        <v>131</v>
      </c>
      <c r="C31" s="13">
        <v>17</v>
      </c>
      <c r="D31" s="8"/>
      <c r="E31" s="59"/>
    </row>
    <row r="32" spans="1:5" ht="16.2" x14ac:dyDescent="0.2">
      <c r="A32" s="69"/>
      <c r="B32" s="80" t="s">
        <v>129</v>
      </c>
      <c r="C32" s="13">
        <v>20.5</v>
      </c>
      <c r="D32" s="8"/>
      <c r="E32" s="59"/>
    </row>
    <row r="33" spans="1:5" ht="16.2" x14ac:dyDescent="0.2">
      <c r="A33" s="69"/>
      <c r="B33" s="80"/>
      <c r="C33" s="13"/>
      <c r="D33" s="8"/>
      <c r="E33" s="59"/>
    </row>
    <row r="34" spans="1:5" ht="16.8" thickBot="1" x14ac:dyDescent="0.25">
      <c r="A34" s="71"/>
      <c r="B34" s="83"/>
      <c r="C34" s="61"/>
      <c r="D34" s="60"/>
      <c r="E34" s="84"/>
    </row>
    <row r="35" spans="1:5" ht="16.2" x14ac:dyDescent="0.2">
      <c r="A35" s="69" t="s">
        <v>4</v>
      </c>
      <c r="B35" s="80" t="s">
        <v>79</v>
      </c>
      <c r="C35" s="13">
        <v>10</v>
      </c>
      <c r="D35" s="8" t="s">
        <v>80</v>
      </c>
      <c r="E35" s="59">
        <v>10</v>
      </c>
    </row>
    <row r="36" spans="1:5" ht="16.2" x14ac:dyDescent="0.2">
      <c r="A36" s="69"/>
      <c r="B36" s="80" t="s">
        <v>136</v>
      </c>
      <c r="C36" s="13">
        <v>10</v>
      </c>
      <c r="D36" s="8" t="s">
        <v>130</v>
      </c>
      <c r="E36" s="59">
        <v>10</v>
      </c>
    </row>
    <row r="37" spans="1:5" ht="16.2" x14ac:dyDescent="0.2">
      <c r="A37" s="70"/>
      <c r="B37" s="80" t="s">
        <v>130</v>
      </c>
      <c r="C37" s="13">
        <v>10</v>
      </c>
      <c r="D37" s="8" t="s">
        <v>137</v>
      </c>
      <c r="E37" s="59">
        <v>10</v>
      </c>
    </row>
    <row r="38" spans="1:5" ht="16.2" x14ac:dyDescent="0.2">
      <c r="A38" s="69"/>
      <c r="B38" s="80" t="s">
        <v>83</v>
      </c>
      <c r="C38" s="13">
        <v>10</v>
      </c>
      <c r="D38" s="8" t="s">
        <v>134</v>
      </c>
      <c r="E38" s="59">
        <v>10</v>
      </c>
    </row>
    <row r="39" spans="1:5" ht="16.2" x14ac:dyDescent="0.2">
      <c r="A39" s="69"/>
      <c r="B39" s="80" t="s">
        <v>141</v>
      </c>
      <c r="C39" s="13">
        <v>10</v>
      </c>
      <c r="D39" s="8"/>
      <c r="E39" s="59"/>
    </row>
    <row r="40" spans="1:5" ht="16.2" x14ac:dyDescent="0.2">
      <c r="A40" s="69"/>
      <c r="B40" s="80" t="s">
        <v>132</v>
      </c>
      <c r="C40" s="14">
        <v>10</v>
      </c>
      <c r="D40" s="8"/>
      <c r="E40" s="59"/>
    </row>
    <row r="41" spans="1:5" ht="16.2" x14ac:dyDescent="0.2">
      <c r="A41" s="69"/>
      <c r="B41" s="80" t="s">
        <v>93</v>
      </c>
      <c r="C41" s="13">
        <v>10</v>
      </c>
      <c r="D41" s="8"/>
      <c r="E41" s="59"/>
    </row>
    <row r="42" spans="1:5" ht="16.8" thickBot="1" x14ac:dyDescent="0.25">
      <c r="A42" s="69"/>
      <c r="B42" s="80"/>
      <c r="C42" s="13"/>
      <c r="D42" s="8"/>
      <c r="E42" s="59"/>
    </row>
    <row r="43" spans="1:5" ht="16.2" x14ac:dyDescent="0.2">
      <c r="A43" s="102" t="s">
        <v>53</v>
      </c>
      <c r="B43" s="106" t="s">
        <v>156</v>
      </c>
      <c r="C43" s="104">
        <v>0</v>
      </c>
      <c r="D43" s="105" t="s">
        <v>225</v>
      </c>
      <c r="E43" s="107">
        <v>0</v>
      </c>
    </row>
    <row r="44" spans="1:5" ht="16.2" x14ac:dyDescent="0.2">
      <c r="A44" s="69"/>
      <c r="B44" s="80" t="s">
        <v>88</v>
      </c>
      <c r="C44" s="13">
        <v>0</v>
      </c>
      <c r="D44" s="8" t="s">
        <v>154</v>
      </c>
      <c r="E44" s="59">
        <v>0</v>
      </c>
    </row>
    <row r="45" spans="1:5" ht="16.2" x14ac:dyDescent="0.2">
      <c r="A45" s="69"/>
      <c r="B45" s="80" t="s">
        <v>158</v>
      </c>
      <c r="C45" s="13">
        <v>0</v>
      </c>
      <c r="D45" s="8" t="s">
        <v>159</v>
      </c>
      <c r="E45" s="59">
        <v>0</v>
      </c>
    </row>
    <row r="46" spans="1:5" ht="16.2" x14ac:dyDescent="0.2">
      <c r="A46" s="69"/>
      <c r="B46" s="80" t="s">
        <v>113</v>
      </c>
      <c r="C46" s="13">
        <v>0</v>
      </c>
      <c r="D46" s="8" t="s">
        <v>88</v>
      </c>
      <c r="E46" s="59">
        <v>0</v>
      </c>
    </row>
    <row r="47" spans="1:5" ht="16.2" x14ac:dyDescent="0.2">
      <c r="A47" s="70"/>
      <c r="B47" s="80" t="s">
        <v>92</v>
      </c>
      <c r="C47" s="13">
        <v>0</v>
      </c>
      <c r="D47" s="8" t="s">
        <v>90</v>
      </c>
      <c r="E47" s="59">
        <v>0</v>
      </c>
    </row>
    <row r="48" spans="1:5" ht="16.2" x14ac:dyDescent="0.2">
      <c r="A48" s="70"/>
      <c r="B48" s="80" t="s">
        <v>118</v>
      </c>
      <c r="C48" s="13">
        <v>0</v>
      </c>
      <c r="D48" s="8"/>
      <c r="E48" s="59"/>
    </row>
    <row r="49" spans="1:5" ht="16.2" x14ac:dyDescent="0.2">
      <c r="A49" s="70"/>
      <c r="B49" s="80" t="s">
        <v>116</v>
      </c>
      <c r="C49" s="13">
        <v>0</v>
      </c>
      <c r="D49" s="8"/>
      <c r="E49" s="59"/>
    </row>
    <row r="50" spans="1:5" ht="16.2" x14ac:dyDescent="0.2">
      <c r="A50" s="70"/>
      <c r="B50" s="80" t="s">
        <v>164</v>
      </c>
      <c r="C50" s="13">
        <v>0</v>
      </c>
      <c r="D50" s="8"/>
      <c r="E50" s="59"/>
    </row>
    <row r="51" spans="1:5" ht="16.2" x14ac:dyDescent="0.2">
      <c r="A51" s="70"/>
      <c r="B51" s="80" t="s">
        <v>155</v>
      </c>
      <c r="C51" s="13">
        <v>0</v>
      </c>
      <c r="D51" s="8"/>
      <c r="E51" s="59"/>
    </row>
    <row r="52" spans="1:5" ht="15" thickBot="1" x14ac:dyDescent="0.25">
      <c r="A52" s="86"/>
      <c r="B52" s="90"/>
      <c r="C52" s="88"/>
      <c r="D52" s="89"/>
      <c r="E52" s="91"/>
    </row>
    <row r="53" spans="1:5" ht="16.8" thickBot="1" x14ac:dyDescent="0.25">
      <c r="A53" s="72" t="s">
        <v>6</v>
      </c>
      <c r="B53" s="81"/>
      <c r="C53" s="74">
        <f>SUM(C7:C42)</f>
        <v>360.5</v>
      </c>
      <c r="D53" s="75"/>
      <c r="E53" s="76">
        <f>SUM(E7:E42)</f>
        <v>283.5</v>
      </c>
    </row>
    <row r="54" spans="1:5" ht="16.8" thickBot="1" x14ac:dyDescent="0.25">
      <c r="B54" s="9"/>
      <c r="C54" s="13"/>
      <c r="D54" s="65" t="s">
        <v>8</v>
      </c>
      <c r="E54" s="66">
        <f>C53+E53</f>
        <v>644</v>
      </c>
    </row>
  </sheetData>
  <dataConsolidate link="1">
    <dataRefs count="1">
      <dataRef ref="A3:I37" sheet="成績（本部用）"/>
    </dataRefs>
  </dataConsolidate>
  <mergeCells count="5">
    <mergeCell ref="D4:E4"/>
    <mergeCell ref="B5:E5"/>
    <mergeCell ref="A1:E1"/>
    <mergeCell ref="A5:A6"/>
    <mergeCell ref="A2:E2"/>
  </mergeCells>
  <phoneticPr fontId="4"/>
  <printOptions horizontalCentered="1"/>
  <pageMargins left="0.78740157480314965" right="0.78740157480314965" top="0.78740157480314965" bottom="0.59055118110236227" header="0" footer="0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view="pageBreakPreview" zoomScale="65" zoomScaleNormal="75" workbookViewId="0">
      <pane xSplit="1" ySplit="5" topLeftCell="B41" activePane="bottomRight" state="frozen"/>
      <selection activeCell="D71" sqref="D71"/>
      <selection pane="topRight" activeCell="D71" sqref="D71"/>
      <selection pane="bottomLeft" activeCell="D71" sqref="D71"/>
      <selection pane="bottomRight" activeCell="A54" sqref="A54:A63"/>
    </sheetView>
  </sheetViews>
  <sheetFormatPr defaultColWidth="9" defaultRowHeight="14.4" x14ac:dyDescent="0.2"/>
  <cols>
    <col min="1" max="1" width="13" style="2" customWidth="1"/>
    <col min="2" max="2" width="25.88671875" style="3" customWidth="1"/>
    <col min="3" max="3" width="10.6640625" style="12" customWidth="1"/>
    <col min="4" max="4" width="25.6640625" style="3" customWidth="1"/>
    <col min="5" max="5" width="13" style="12" bestFit="1" customWidth="1"/>
    <col min="6" max="6" width="25.6640625" style="3" customWidth="1"/>
    <col min="7" max="7" width="10.88671875" style="12" bestFit="1" customWidth="1"/>
    <col min="8" max="8" width="25.6640625" style="3" customWidth="1"/>
    <col min="9" max="9" width="10.88671875" style="12" bestFit="1" customWidth="1"/>
    <col min="10" max="16384" width="9" style="1"/>
  </cols>
  <sheetData>
    <row r="1" spans="1:9" ht="23.4" x14ac:dyDescent="0.2">
      <c r="A1" s="141" t="s">
        <v>152</v>
      </c>
      <c r="B1" s="142"/>
      <c r="C1" s="142"/>
      <c r="D1" s="142"/>
      <c r="E1" s="142"/>
      <c r="F1" s="142"/>
      <c r="G1" s="142"/>
      <c r="H1" s="142"/>
      <c r="I1" s="142"/>
    </row>
    <row r="2" spans="1:9" ht="16.2" x14ac:dyDescent="0.2">
      <c r="A2" s="139" t="s">
        <v>75</v>
      </c>
      <c r="B2" s="140"/>
      <c r="C2" s="140"/>
      <c r="D2" s="140"/>
      <c r="E2" s="140"/>
      <c r="F2" s="140"/>
      <c r="G2" s="140"/>
      <c r="H2" s="140"/>
      <c r="I2" s="140"/>
    </row>
    <row r="3" spans="1:9" ht="16.8" thickBot="1" x14ac:dyDescent="0.25">
      <c r="A3" s="11"/>
      <c r="B3" s="58"/>
      <c r="C3" s="58"/>
      <c r="D3" s="58"/>
      <c r="E3" s="58"/>
      <c r="F3" s="58"/>
      <c r="G3" s="58"/>
      <c r="H3" s="58"/>
      <c r="I3" s="58"/>
    </row>
    <row r="4" spans="1:9" ht="39" customHeight="1" x14ac:dyDescent="0.2">
      <c r="A4" s="132"/>
      <c r="B4" s="134" t="s">
        <v>122</v>
      </c>
      <c r="C4" s="135"/>
      <c r="D4" s="135"/>
      <c r="E4" s="143"/>
      <c r="F4" s="137" t="s">
        <v>125</v>
      </c>
      <c r="G4" s="135"/>
      <c r="H4" s="135"/>
      <c r="I4" s="136"/>
    </row>
    <row r="5" spans="1:9" ht="39" customHeight="1" thickBot="1" x14ac:dyDescent="0.25">
      <c r="A5" s="133"/>
      <c r="B5" s="67" t="s">
        <v>121</v>
      </c>
      <c r="C5" s="63" t="s">
        <v>5</v>
      </c>
      <c r="D5" s="62" t="s">
        <v>120</v>
      </c>
      <c r="E5" s="77" t="s">
        <v>5</v>
      </c>
      <c r="F5" s="79" t="s">
        <v>123</v>
      </c>
      <c r="G5" s="63" t="s">
        <v>5</v>
      </c>
      <c r="H5" s="62" t="s">
        <v>124</v>
      </c>
      <c r="I5" s="64" t="s">
        <v>5</v>
      </c>
    </row>
    <row r="6" spans="1:9" ht="21.9" customHeight="1" x14ac:dyDescent="0.2">
      <c r="A6" s="102" t="s">
        <v>0</v>
      </c>
      <c r="B6" s="103" t="s">
        <v>167</v>
      </c>
      <c r="C6" s="104">
        <v>40</v>
      </c>
      <c r="D6" s="105" t="s">
        <v>206</v>
      </c>
      <c r="E6" s="104">
        <v>50</v>
      </c>
      <c r="F6" s="106"/>
      <c r="G6" s="104"/>
      <c r="H6" s="105"/>
      <c r="I6" s="107"/>
    </row>
    <row r="7" spans="1:9" ht="21.9" customHeight="1" x14ac:dyDescent="0.2">
      <c r="A7" s="70"/>
      <c r="B7" s="9"/>
      <c r="C7" s="13"/>
      <c r="D7" s="8" t="s">
        <v>208</v>
      </c>
      <c r="E7" s="13">
        <v>30</v>
      </c>
      <c r="F7" s="80"/>
      <c r="G7" s="13"/>
      <c r="H7" s="8"/>
      <c r="I7" s="59"/>
    </row>
    <row r="8" spans="1:9" ht="21.9" customHeight="1" thickBot="1" x14ac:dyDescent="0.25">
      <c r="A8" s="85"/>
      <c r="B8" s="68"/>
      <c r="C8" s="61"/>
      <c r="D8" s="60"/>
      <c r="E8" s="61"/>
      <c r="F8" s="83"/>
      <c r="G8" s="61"/>
      <c r="H8" s="60"/>
      <c r="I8" s="84"/>
    </row>
    <row r="9" spans="1:9" ht="21.9" customHeight="1" x14ac:dyDescent="0.2">
      <c r="A9" s="101" t="s">
        <v>153</v>
      </c>
      <c r="B9" s="9"/>
      <c r="C9" s="13"/>
      <c r="D9" s="8" t="s">
        <v>196</v>
      </c>
      <c r="E9" s="13">
        <v>34</v>
      </c>
      <c r="F9" s="80" t="s">
        <v>180</v>
      </c>
      <c r="G9" s="13">
        <v>42</v>
      </c>
      <c r="H9" s="8"/>
      <c r="I9" s="59"/>
    </row>
    <row r="10" spans="1:9" ht="21.9" customHeight="1" thickBot="1" x14ac:dyDescent="0.25">
      <c r="A10" s="71"/>
      <c r="B10" s="68"/>
      <c r="C10" s="82"/>
      <c r="D10" s="60"/>
      <c r="E10" s="61"/>
      <c r="F10" s="83"/>
      <c r="G10" s="82"/>
      <c r="H10" s="60"/>
      <c r="I10" s="84"/>
    </row>
    <row r="11" spans="1:9" ht="21.9" customHeight="1" x14ac:dyDescent="0.2">
      <c r="A11" s="69" t="s">
        <v>2</v>
      </c>
      <c r="B11" s="9" t="s">
        <v>166</v>
      </c>
      <c r="C11" s="13">
        <v>23</v>
      </c>
      <c r="D11" s="8"/>
      <c r="E11" s="13"/>
      <c r="F11" s="80" t="s">
        <v>213</v>
      </c>
      <c r="G11" s="13">
        <v>36</v>
      </c>
      <c r="H11" s="8" t="s">
        <v>222</v>
      </c>
      <c r="I11" s="59">
        <v>36</v>
      </c>
    </row>
    <row r="12" spans="1:9" ht="21.9" customHeight="1" x14ac:dyDescent="0.2">
      <c r="A12" s="70"/>
      <c r="B12" s="9" t="s">
        <v>186</v>
      </c>
      <c r="C12" s="13">
        <v>36</v>
      </c>
      <c r="D12" s="8"/>
      <c r="E12" s="13"/>
      <c r="F12" s="80" t="s">
        <v>209</v>
      </c>
      <c r="G12" s="13">
        <v>24</v>
      </c>
      <c r="H12" s="8" t="s">
        <v>214</v>
      </c>
      <c r="I12" s="59">
        <v>36</v>
      </c>
    </row>
    <row r="13" spans="1:9" ht="21.9" customHeight="1" x14ac:dyDescent="0.2">
      <c r="A13" s="69"/>
      <c r="B13" s="9" t="s">
        <v>168</v>
      </c>
      <c r="C13" s="13">
        <v>24</v>
      </c>
      <c r="D13" s="8"/>
      <c r="E13" s="13"/>
      <c r="F13" s="80"/>
      <c r="G13" s="13"/>
      <c r="H13" s="8" t="s">
        <v>221</v>
      </c>
      <c r="I13" s="59">
        <v>31</v>
      </c>
    </row>
    <row r="14" spans="1:9" ht="21.9" customHeight="1" x14ac:dyDescent="0.2">
      <c r="A14" s="69"/>
      <c r="B14" s="9" t="s">
        <v>169</v>
      </c>
      <c r="C14" s="13">
        <v>29.5</v>
      </c>
      <c r="D14" s="8"/>
      <c r="E14" s="13"/>
      <c r="F14" s="80"/>
      <c r="G14" s="13"/>
      <c r="H14" s="8"/>
      <c r="I14" s="59"/>
    </row>
    <row r="15" spans="1:9" ht="21.9" customHeight="1" x14ac:dyDescent="0.2">
      <c r="A15" s="69"/>
      <c r="B15" s="9" t="s">
        <v>170</v>
      </c>
      <c r="C15" s="13">
        <v>23</v>
      </c>
      <c r="D15" s="8"/>
      <c r="E15" s="13"/>
      <c r="F15" s="80"/>
      <c r="G15" s="13"/>
      <c r="H15" s="8"/>
      <c r="I15" s="59"/>
    </row>
    <row r="16" spans="1:9" ht="21.9" customHeight="1" x14ac:dyDescent="0.2">
      <c r="A16" s="69"/>
      <c r="B16" s="9" t="s">
        <v>181</v>
      </c>
      <c r="C16" s="13">
        <v>29.5</v>
      </c>
      <c r="D16" s="8"/>
      <c r="E16" s="13"/>
      <c r="F16" s="80"/>
      <c r="G16" s="13"/>
      <c r="H16" s="8"/>
      <c r="I16" s="59"/>
    </row>
    <row r="17" spans="1:9" ht="21.9" customHeight="1" x14ac:dyDescent="0.2">
      <c r="A17" s="69"/>
      <c r="B17" s="9" t="s">
        <v>190</v>
      </c>
      <c r="C17" s="13">
        <v>29.5</v>
      </c>
      <c r="D17" s="8"/>
      <c r="E17" s="13"/>
      <c r="F17" s="80"/>
      <c r="G17" s="13"/>
      <c r="H17" s="8"/>
      <c r="I17" s="59"/>
    </row>
    <row r="18" spans="1:9" ht="21.9" customHeight="1" x14ac:dyDescent="0.2">
      <c r="A18" s="69"/>
      <c r="B18" s="9" t="s">
        <v>193</v>
      </c>
      <c r="C18" s="13">
        <v>38</v>
      </c>
      <c r="D18" s="8"/>
      <c r="E18" s="13"/>
      <c r="F18" s="80"/>
      <c r="G18" s="13"/>
      <c r="H18" s="8"/>
      <c r="I18" s="59"/>
    </row>
    <row r="19" spans="1:9" ht="21.9" customHeight="1" thickBot="1" x14ac:dyDescent="0.25">
      <c r="A19" s="69"/>
      <c r="B19" s="9"/>
      <c r="C19" s="13"/>
      <c r="D19" s="8"/>
      <c r="E19" s="13"/>
      <c r="F19" s="80"/>
      <c r="G19" s="13"/>
      <c r="H19" s="8"/>
      <c r="I19" s="59"/>
    </row>
    <row r="20" spans="1:9" ht="21.9" customHeight="1" x14ac:dyDescent="0.2">
      <c r="A20" s="102" t="s">
        <v>3</v>
      </c>
      <c r="B20" s="103" t="s">
        <v>179</v>
      </c>
      <c r="C20" s="104">
        <v>25</v>
      </c>
      <c r="D20" s="105" t="s">
        <v>199</v>
      </c>
      <c r="E20" s="104">
        <v>22</v>
      </c>
      <c r="F20" s="106"/>
      <c r="G20" s="104"/>
      <c r="H20" s="105"/>
      <c r="I20" s="107"/>
    </row>
    <row r="21" spans="1:9" ht="21.9" customHeight="1" thickBot="1" x14ac:dyDescent="0.25">
      <c r="A21" s="85"/>
      <c r="B21" s="68"/>
      <c r="C21" s="61"/>
      <c r="D21" s="60"/>
      <c r="E21" s="61"/>
      <c r="F21" s="83"/>
      <c r="G21" s="61"/>
      <c r="H21" s="60"/>
      <c r="I21" s="84"/>
    </row>
    <row r="22" spans="1:9" ht="21.9" customHeight="1" x14ac:dyDescent="0.2">
      <c r="A22" s="69" t="s">
        <v>10</v>
      </c>
      <c r="B22" s="9" t="s">
        <v>165</v>
      </c>
      <c r="C22" s="13">
        <v>20</v>
      </c>
      <c r="D22" s="8"/>
      <c r="E22" s="13"/>
      <c r="F22" s="80" t="s">
        <v>215</v>
      </c>
      <c r="G22" s="13">
        <v>20.5</v>
      </c>
      <c r="H22" s="8"/>
      <c r="I22" s="59"/>
    </row>
    <row r="23" spans="1:9" ht="21.9" customHeight="1" x14ac:dyDescent="0.2">
      <c r="A23" s="70"/>
      <c r="B23" s="9" t="s">
        <v>177</v>
      </c>
      <c r="C23" s="13">
        <v>25</v>
      </c>
      <c r="D23" s="8"/>
      <c r="E23" s="13"/>
      <c r="F23" s="80"/>
      <c r="G23" s="13"/>
      <c r="H23" s="8"/>
      <c r="I23" s="59"/>
    </row>
    <row r="24" spans="1:9" ht="21.9" customHeight="1" thickBot="1" x14ac:dyDescent="0.25">
      <c r="A24" s="69"/>
      <c r="B24" s="9"/>
      <c r="C24" s="13"/>
      <c r="D24" s="8"/>
      <c r="E24" s="13"/>
      <c r="F24" s="80"/>
      <c r="G24" s="13"/>
      <c r="H24" s="8"/>
      <c r="I24" s="59"/>
    </row>
    <row r="25" spans="1:9" ht="21.9" customHeight="1" x14ac:dyDescent="0.2">
      <c r="A25" s="102" t="s">
        <v>11</v>
      </c>
      <c r="B25" s="103" t="s">
        <v>178</v>
      </c>
      <c r="C25" s="104">
        <v>18</v>
      </c>
      <c r="D25" s="105"/>
      <c r="E25" s="104"/>
      <c r="F25" s="106" t="s">
        <v>210</v>
      </c>
      <c r="G25" s="104">
        <v>26</v>
      </c>
      <c r="H25" s="105" t="s">
        <v>224</v>
      </c>
      <c r="I25" s="107">
        <v>22</v>
      </c>
    </row>
    <row r="26" spans="1:9" ht="21.9" customHeight="1" x14ac:dyDescent="0.2">
      <c r="A26" s="70"/>
      <c r="B26" s="9" t="s">
        <v>176</v>
      </c>
      <c r="C26" s="13">
        <v>22</v>
      </c>
      <c r="D26" s="8"/>
      <c r="E26" s="13"/>
      <c r="F26" s="80" t="s">
        <v>194</v>
      </c>
      <c r="G26" s="13">
        <v>26</v>
      </c>
      <c r="H26" s="8" t="s">
        <v>219</v>
      </c>
      <c r="I26" s="59">
        <v>18</v>
      </c>
    </row>
    <row r="27" spans="1:9" ht="21.9" customHeight="1" x14ac:dyDescent="0.2">
      <c r="A27" s="69"/>
      <c r="B27" s="9"/>
      <c r="C27" s="13"/>
      <c r="D27" s="8"/>
      <c r="E27" s="13"/>
      <c r="F27" s="80" t="s">
        <v>218</v>
      </c>
      <c r="G27" s="13">
        <v>18</v>
      </c>
      <c r="H27" s="8" t="s">
        <v>220</v>
      </c>
      <c r="I27" s="59">
        <v>26</v>
      </c>
    </row>
    <row r="28" spans="1:9" ht="21.9" customHeight="1" x14ac:dyDescent="0.2">
      <c r="A28" s="69"/>
      <c r="B28" s="9"/>
      <c r="C28" s="13"/>
      <c r="D28" s="8"/>
      <c r="E28" s="13"/>
      <c r="F28" s="80"/>
      <c r="G28" s="13"/>
      <c r="H28" s="8" t="s">
        <v>195</v>
      </c>
      <c r="I28" s="59">
        <v>18</v>
      </c>
    </row>
    <row r="29" spans="1:9" ht="21.9" customHeight="1" x14ac:dyDescent="0.2">
      <c r="A29" s="69"/>
      <c r="B29" s="9"/>
      <c r="C29" s="13"/>
      <c r="D29" s="8"/>
      <c r="E29" s="13"/>
      <c r="F29" s="80"/>
      <c r="G29" s="13"/>
      <c r="H29" s="8" t="s">
        <v>218</v>
      </c>
      <c r="I29" s="59">
        <v>22</v>
      </c>
    </row>
    <row r="30" spans="1:9" ht="21.9" customHeight="1" thickBot="1" x14ac:dyDescent="0.25">
      <c r="A30" s="71"/>
      <c r="B30" s="68"/>
      <c r="C30" s="61"/>
      <c r="D30" s="60"/>
      <c r="E30" s="61"/>
      <c r="F30" s="83"/>
      <c r="G30" s="61"/>
      <c r="H30" s="60"/>
      <c r="I30" s="84"/>
    </row>
    <row r="31" spans="1:9" ht="21.9" customHeight="1" x14ac:dyDescent="0.2">
      <c r="A31" s="69" t="s">
        <v>12</v>
      </c>
      <c r="B31" s="9" t="s">
        <v>172</v>
      </c>
      <c r="C31" s="14">
        <v>20</v>
      </c>
      <c r="D31" s="8" t="s">
        <v>189</v>
      </c>
      <c r="E31" s="13">
        <v>19</v>
      </c>
      <c r="F31" s="80"/>
      <c r="G31" s="14"/>
      <c r="H31" s="8"/>
      <c r="I31" s="59"/>
    </row>
    <row r="32" spans="1:9" ht="21.9" customHeight="1" x14ac:dyDescent="0.2">
      <c r="A32" s="70"/>
      <c r="B32" s="9"/>
      <c r="C32" s="14"/>
      <c r="D32" s="8" t="s">
        <v>201</v>
      </c>
      <c r="E32" s="13">
        <v>22</v>
      </c>
      <c r="F32" s="80"/>
      <c r="G32" s="14"/>
      <c r="H32" s="8"/>
      <c r="I32" s="59"/>
    </row>
    <row r="33" spans="1:9" ht="21.9" customHeight="1" thickBot="1" x14ac:dyDescent="0.25">
      <c r="A33" s="71"/>
      <c r="B33" s="68"/>
      <c r="C33" s="82"/>
      <c r="D33" s="60"/>
      <c r="E33" s="61"/>
      <c r="F33" s="83"/>
      <c r="G33" s="82"/>
      <c r="H33" s="60"/>
      <c r="I33" s="84"/>
    </row>
    <row r="34" spans="1:9" ht="21.9" customHeight="1" x14ac:dyDescent="0.2">
      <c r="A34" s="101" t="s">
        <v>13</v>
      </c>
      <c r="B34" s="9" t="s">
        <v>194</v>
      </c>
      <c r="C34" s="14">
        <v>18</v>
      </c>
      <c r="D34" s="8" t="s">
        <v>198</v>
      </c>
      <c r="E34" s="13">
        <v>18</v>
      </c>
      <c r="F34" s="80" t="s">
        <v>189</v>
      </c>
      <c r="G34" s="14">
        <v>16</v>
      </c>
      <c r="H34" s="8" t="s">
        <v>227</v>
      </c>
      <c r="I34" s="59">
        <v>14</v>
      </c>
    </row>
    <row r="35" spans="1:9" ht="21.9" customHeight="1" x14ac:dyDescent="0.2">
      <c r="A35" s="70"/>
      <c r="B35" s="9"/>
      <c r="C35" s="14"/>
      <c r="D35" s="8" t="s">
        <v>204</v>
      </c>
      <c r="E35" s="13">
        <v>18</v>
      </c>
      <c r="F35" s="80"/>
      <c r="G35" s="14"/>
      <c r="H35" s="8"/>
      <c r="I35" s="59"/>
    </row>
    <row r="36" spans="1:9" ht="21.9" customHeight="1" x14ac:dyDescent="0.2">
      <c r="A36" s="70"/>
      <c r="B36" s="9"/>
      <c r="C36" s="14"/>
      <c r="D36" s="8" t="s">
        <v>200</v>
      </c>
      <c r="E36" s="13">
        <v>16</v>
      </c>
      <c r="F36" s="80"/>
      <c r="G36" s="14"/>
      <c r="H36" s="8"/>
      <c r="I36" s="59"/>
    </row>
    <row r="37" spans="1:9" ht="21.9" customHeight="1" thickBot="1" x14ac:dyDescent="0.25">
      <c r="A37" s="69"/>
      <c r="B37" s="9"/>
      <c r="C37" s="14"/>
      <c r="D37" s="8"/>
      <c r="E37" s="13"/>
      <c r="F37" s="80"/>
      <c r="G37" s="14"/>
      <c r="H37" s="8"/>
      <c r="I37" s="59"/>
    </row>
    <row r="38" spans="1:9" ht="21.9" customHeight="1" x14ac:dyDescent="0.2">
      <c r="A38" s="102" t="s">
        <v>135</v>
      </c>
      <c r="B38" s="103" t="s">
        <v>188</v>
      </c>
      <c r="C38" s="104">
        <v>24</v>
      </c>
      <c r="D38" s="105" t="s">
        <v>203</v>
      </c>
      <c r="E38" s="104">
        <v>24</v>
      </c>
      <c r="F38" s="106" t="s">
        <v>185</v>
      </c>
      <c r="G38" s="104">
        <v>24</v>
      </c>
      <c r="H38" s="105" t="s">
        <v>186</v>
      </c>
      <c r="I38" s="107">
        <v>20.5</v>
      </c>
    </row>
    <row r="39" spans="1:9" ht="21.9" customHeight="1" x14ac:dyDescent="0.2">
      <c r="A39" s="69"/>
      <c r="B39" s="9" t="s">
        <v>232</v>
      </c>
      <c r="C39" s="13">
        <v>24</v>
      </c>
      <c r="D39" s="8" t="s">
        <v>169</v>
      </c>
      <c r="E39" s="13">
        <v>17</v>
      </c>
      <c r="F39" s="80" t="s">
        <v>205</v>
      </c>
      <c r="G39" s="13">
        <v>20.5</v>
      </c>
      <c r="H39" s="8"/>
      <c r="I39" s="59"/>
    </row>
    <row r="40" spans="1:9" ht="21.9" customHeight="1" x14ac:dyDescent="0.2">
      <c r="A40" s="70"/>
      <c r="B40" s="9" t="s">
        <v>174</v>
      </c>
      <c r="C40" s="13">
        <v>19</v>
      </c>
      <c r="D40" s="8" t="s">
        <v>190</v>
      </c>
      <c r="E40" s="13">
        <v>20.5</v>
      </c>
      <c r="F40" s="80" t="s">
        <v>169</v>
      </c>
      <c r="G40" s="13">
        <v>17</v>
      </c>
      <c r="H40" s="8"/>
      <c r="I40" s="59"/>
    </row>
    <row r="41" spans="1:9" ht="21.9" customHeight="1" x14ac:dyDescent="0.2">
      <c r="A41" s="69"/>
      <c r="B41" s="9" t="s">
        <v>182</v>
      </c>
      <c r="C41" s="13">
        <v>20.5</v>
      </c>
      <c r="D41" s="8"/>
      <c r="E41" s="13"/>
      <c r="F41" s="80" t="s">
        <v>214</v>
      </c>
      <c r="G41" s="13">
        <v>20.5</v>
      </c>
      <c r="H41" s="8"/>
      <c r="I41" s="59"/>
    </row>
    <row r="42" spans="1:9" ht="21.9" customHeight="1" x14ac:dyDescent="0.2">
      <c r="A42" s="69"/>
      <c r="B42" s="9" t="s">
        <v>192</v>
      </c>
      <c r="C42" s="13">
        <v>24</v>
      </c>
      <c r="D42" s="8"/>
      <c r="E42" s="13"/>
      <c r="F42" s="80"/>
      <c r="G42" s="13"/>
      <c r="H42" s="8"/>
      <c r="I42" s="59"/>
    </row>
    <row r="43" spans="1:9" ht="21.9" customHeight="1" thickBot="1" x14ac:dyDescent="0.25">
      <c r="A43" s="71"/>
      <c r="B43" s="68"/>
      <c r="C43" s="61"/>
      <c r="D43" s="60"/>
      <c r="E43" s="61"/>
      <c r="F43" s="83"/>
      <c r="G43" s="61"/>
      <c r="H43" s="60"/>
      <c r="I43" s="84"/>
    </row>
    <row r="44" spans="1:9" ht="21.9" customHeight="1" x14ac:dyDescent="0.2">
      <c r="A44" s="69" t="s">
        <v>4</v>
      </c>
      <c r="B44" s="9" t="s">
        <v>171</v>
      </c>
      <c r="C44" s="13">
        <v>10</v>
      </c>
      <c r="D44" s="8" t="s">
        <v>185</v>
      </c>
      <c r="E44" s="13">
        <v>10</v>
      </c>
      <c r="F44" s="80" t="s">
        <v>211</v>
      </c>
      <c r="G44" s="13">
        <v>10</v>
      </c>
      <c r="H44" s="8" t="s">
        <v>228</v>
      </c>
      <c r="I44" s="59">
        <v>10</v>
      </c>
    </row>
    <row r="45" spans="1:9" ht="21.9" customHeight="1" x14ac:dyDescent="0.2">
      <c r="A45" s="69"/>
      <c r="B45" s="9" t="s">
        <v>183</v>
      </c>
      <c r="C45" s="13">
        <v>10</v>
      </c>
      <c r="D45" s="8" t="s">
        <v>205</v>
      </c>
      <c r="E45" s="13">
        <v>10</v>
      </c>
      <c r="F45" s="80" t="s">
        <v>216</v>
      </c>
      <c r="G45" s="13">
        <v>10</v>
      </c>
      <c r="H45" s="8" t="s">
        <v>226</v>
      </c>
      <c r="I45" s="59">
        <v>10</v>
      </c>
    </row>
    <row r="46" spans="1:9" ht="21.9" customHeight="1" x14ac:dyDescent="0.2">
      <c r="A46" s="70"/>
      <c r="B46" s="9" t="s">
        <v>184</v>
      </c>
      <c r="C46" s="13">
        <v>10</v>
      </c>
      <c r="D46" s="8" t="s">
        <v>197</v>
      </c>
      <c r="E46" s="13">
        <v>10</v>
      </c>
      <c r="F46" s="80" t="s">
        <v>184</v>
      </c>
      <c r="G46" s="13">
        <v>10</v>
      </c>
      <c r="H46" s="8" t="s">
        <v>185</v>
      </c>
      <c r="I46" s="59">
        <v>10</v>
      </c>
    </row>
    <row r="47" spans="1:9" ht="21.9" customHeight="1" x14ac:dyDescent="0.2">
      <c r="A47" s="69"/>
      <c r="B47" s="9" t="s">
        <v>185</v>
      </c>
      <c r="C47" s="13">
        <v>10</v>
      </c>
      <c r="D47" s="8" t="s">
        <v>187</v>
      </c>
      <c r="E47" s="13">
        <v>10</v>
      </c>
      <c r="F47" s="80" t="s">
        <v>187</v>
      </c>
      <c r="G47" s="13">
        <v>10</v>
      </c>
      <c r="H47" s="8" t="s">
        <v>223</v>
      </c>
      <c r="I47" s="59">
        <v>10</v>
      </c>
    </row>
    <row r="48" spans="1:9" ht="21.9" customHeight="1" x14ac:dyDescent="0.2">
      <c r="A48" s="69"/>
      <c r="B48" s="9" t="s">
        <v>187</v>
      </c>
      <c r="C48" s="13">
        <v>10</v>
      </c>
      <c r="D48" s="8" t="s">
        <v>180</v>
      </c>
      <c r="E48" s="13">
        <v>10</v>
      </c>
      <c r="F48" s="80" t="s">
        <v>217</v>
      </c>
      <c r="G48" s="13">
        <v>10</v>
      </c>
      <c r="H48" s="8"/>
      <c r="I48" s="59"/>
    </row>
    <row r="49" spans="1:9" ht="21.9" customHeight="1" x14ac:dyDescent="0.2">
      <c r="A49" s="69"/>
      <c r="B49" s="9" t="s">
        <v>189</v>
      </c>
      <c r="C49" s="13">
        <v>10</v>
      </c>
      <c r="D49" s="8" t="s">
        <v>191</v>
      </c>
      <c r="E49" s="13">
        <v>10</v>
      </c>
      <c r="F49" s="80" t="s">
        <v>193</v>
      </c>
      <c r="G49" s="14">
        <v>10</v>
      </c>
      <c r="H49" s="8"/>
      <c r="I49" s="59"/>
    </row>
    <row r="50" spans="1:9" ht="21.9" customHeight="1" x14ac:dyDescent="0.2">
      <c r="A50" s="69"/>
      <c r="B50" s="9" t="s">
        <v>180</v>
      </c>
      <c r="C50" s="13">
        <v>10</v>
      </c>
      <c r="D50" s="8" t="s">
        <v>202</v>
      </c>
      <c r="E50" s="13">
        <v>10</v>
      </c>
      <c r="F50" s="80" t="s">
        <v>212</v>
      </c>
      <c r="G50" s="13">
        <v>10</v>
      </c>
      <c r="H50" s="8"/>
      <c r="I50" s="59"/>
    </row>
    <row r="51" spans="1:9" ht="21.9" customHeight="1" x14ac:dyDescent="0.2">
      <c r="A51" s="69"/>
      <c r="B51" s="9" t="s">
        <v>191</v>
      </c>
      <c r="C51" s="13">
        <v>10</v>
      </c>
      <c r="D51" s="8" t="s">
        <v>207</v>
      </c>
      <c r="E51" s="13">
        <v>10</v>
      </c>
      <c r="F51" s="80"/>
      <c r="G51" s="13"/>
      <c r="H51" s="8"/>
      <c r="I51" s="59"/>
    </row>
    <row r="52" spans="1:9" ht="21.9" customHeight="1" x14ac:dyDescent="0.2">
      <c r="A52" s="69"/>
      <c r="B52" s="9" t="s">
        <v>195</v>
      </c>
      <c r="C52" s="13">
        <v>10</v>
      </c>
      <c r="D52" s="8" t="s">
        <v>195</v>
      </c>
      <c r="E52" s="13">
        <v>10</v>
      </c>
      <c r="F52" s="80"/>
      <c r="G52" s="13"/>
      <c r="H52" s="8"/>
      <c r="I52" s="59"/>
    </row>
    <row r="53" spans="1:9" ht="21.9" customHeight="1" thickBot="1" x14ac:dyDescent="0.25">
      <c r="A53" s="69"/>
      <c r="B53" s="9"/>
      <c r="C53" s="13"/>
      <c r="D53" s="8"/>
      <c r="E53" s="13"/>
      <c r="F53" s="80"/>
      <c r="G53" s="13"/>
      <c r="H53" s="8"/>
      <c r="I53" s="59"/>
    </row>
    <row r="54" spans="1:9" ht="21.9" customHeight="1" x14ac:dyDescent="0.2">
      <c r="A54" s="102" t="s">
        <v>53</v>
      </c>
      <c r="B54" s="103" t="s">
        <v>112</v>
      </c>
      <c r="C54" s="104">
        <v>0</v>
      </c>
      <c r="D54" s="105" t="s">
        <v>84</v>
      </c>
      <c r="E54" s="104">
        <v>0</v>
      </c>
      <c r="F54" s="106" t="s">
        <v>156</v>
      </c>
      <c r="G54" s="104">
        <v>0</v>
      </c>
      <c r="H54" s="105" t="s">
        <v>225</v>
      </c>
      <c r="I54" s="107">
        <v>0</v>
      </c>
    </row>
    <row r="55" spans="1:9" ht="21.9" customHeight="1" x14ac:dyDescent="0.2">
      <c r="A55" s="69"/>
      <c r="B55" s="9" t="s">
        <v>89</v>
      </c>
      <c r="C55" s="13">
        <v>0</v>
      </c>
      <c r="D55" s="8" t="s">
        <v>157</v>
      </c>
      <c r="E55" s="13">
        <v>0</v>
      </c>
      <c r="F55" s="80" t="s">
        <v>88</v>
      </c>
      <c r="G55" s="13">
        <v>0</v>
      </c>
      <c r="H55" s="8" t="s">
        <v>154</v>
      </c>
      <c r="I55" s="59">
        <v>0</v>
      </c>
    </row>
    <row r="56" spans="1:9" ht="21.9" customHeight="1" x14ac:dyDescent="0.2">
      <c r="A56" s="69"/>
      <c r="B56" s="9" t="s">
        <v>173</v>
      </c>
      <c r="C56" s="13">
        <v>0</v>
      </c>
      <c r="D56" s="8" t="s">
        <v>88</v>
      </c>
      <c r="E56" s="13">
        <v>0</v>
      </c>
      <c r="F56" s="80" t="s">
        <v>158</v>
      </c>
      <c r="G56" s="13">
        <v>0</v>
      </c>
      <c r="H56" s="8" t="s">
        <v>159</v>
      </c>
      <c r="I56" s="59">
        <v>0</v>
      </c>
    </row>
    <row r="57" spans="1:9" ht="21.9" customHeight="1" x14ac:dyDescent="0.2">
      <c r="A57" s="69"/>
      <c r="B57" s="9" t="s">
        <v>160</v>
      </c>
      <c r="C57" s="13">
        <v>0</v>
      </c>
      <c r="D57" s="8" t="s">
        <v>90</v>
      </c>
      <c r="E57" s="13">
        <v>0</v>
      </c>
      <c r="F57" s="80" t="s">
        <v>113</v>
      </c>
      <c r="G57" s="13">
        <v>0</v>
      </c>
      <c r="H57" s="8" t="s">
        <v>88</v>
      </c>
      <c r="I57" s="59">
        <v>0</v>
      </c>
    </row>
    <row r="58" spans="1:9" ht="21.9" customHeight="1" x14ac:dyDescent="0.2">
      <c r="A58" s="70"/>
      <c r="B58" s="9" t="s">
        <v>161</v>
      </c>
      <c r="C58" s="13">
        <v>0</v>
      </c>
      <c r="D58" s="8" t="s">
        <v>162</v>
      </c>
      <c r="E58" s="13">
        <v>0</v>
      </c>
      <c r="F58" s="80" t="s">
        <v>92</v>
      </c>
      <c r="G58" s="13">
        <v>0</v>
      </c>
      <c r="H58" s="8" t="s">
        <v>90</v>
      </c>
      <c r="I58" s="59">
        <v>0</v>
      </c>
    </row>
    <row r="59" spans="1:9" ht="21.9" customHeight="1" x14ac:dyDescent="0.2">
      <c r="A59" s="70"/>
      <c r="B59" s="9" t="s">
        <v>163</v>
      </c>
      <c r="C59" s="13">
        <v>0</v>
      </c>
      <c r="D59" s="8"/>
      <c r="E59" s="13"/>
      <c r="F59" s="80" t="s">
        <v>118</v>
      </c>
      <c r="G59" s="13">
        <v>0</v>
      </c>
      <c r="H59" s="8"/>
      <c r="I59" s="59"/>
    </row>
    <row r="60" spans="1:9" ht="21.9" customHeight="1" x14ac:dyDescent="0.2">
      <c r="A60" s="70"/>
      <c r="B60" s="9" t="s">
        <v>116</v>
      </c>
      <c r="C60" s="13">
        <v>0</v>
      </c>
      <c r="D60" s="8"/>
      <c r="E60" s="13"/>
      <c r="F60" s="80" t="s">
        <v>116</v>
      </c>
      <c r="G60" s="13">
        <v>0</v>
      </c>
      <c r="H60" s="8"/>
      <c r="I60" s="59"/>
    </row>
    <row r="61" spans="1:9" ht="21.9" customHeight="1" x14ac:dyDescent="0.2">
      <c r="A61" s="70"/>
      <c r="B61" s="9" t="s">
        <v>175</v>
      </c>
      <c r="C61" s="13">
        <v>0</v>
      </c>
      <c r="D61" s="8"/>
      <c r="E61" s="13"/>
      <c r="F61" s="80" t="s">
        <v>164</v>
      </c>
      <c r="G61" s="13">
        <v>0</v>
      </c>
      <c r="H61" s="8"/>
      <c r="I61" s="59"/>
    </row>
    <row r="62" spans="1:9" ht="21.9" customHeight="1" x14ac:dyDescent="0.2">
      <c r="A62" s="70"/>
      <c r="B62" s="9" t="s">
        <v>164</v>
      </c>
      <c r="C62" s="13">
        <v>0</v>
      </c>
      <c r="D62" s="8"/>
      <c r="E62" s="13"/>
      <c r="F62" s="80" t="s">
        <v>155</v>
      </c>
      <c r="G62" s="13">
        <v>0</v>
      </c>
      <c r="H62" s="8"/>
      <c r="I62" s="59"/>
    </row>
    <row r="63" spans="1:9" ht="21.9" customHeight="1" thickBot="1" x14ac:dyDescent="0.25">
      <c r="A63" s="86"/>
      <c r="B63" s="87"/>
      <c r="C63" s="88"/>
      <c r="D63" s="89"/>
      <c r="E63" s="88"/>
      <c r="F63" s="90"/>
      <c r="G63" s="88"/>
      <c r="H63" s="89"/>
      <c r="I63" s="91"/>
    </row>
    <row r="64" spans="1:9" ht="21.9" customHeight="1" thickBot="1" x14ac:dyDescent="0.25">
      <c r="A64" s="72" t="s">
        <v>6</v>
      </c>
      <c r="B64" s="73"/>
      <c r="C64" s="74">
        <f>SUM(C6:C63)</f>
        <v>622</v>
      </c>
      <c r="D64" s="75"/>
      <c r="E64" s="78">
        <f>SUM(E6:E58)</f>
        <v>380.5</v>
      </c>
      <c r="F64" s="81"/>
      <c r="G64" s="74">
        <f>SUM(G6:G63)</f>
        <v>360.5</v>
      </c>
      <c r="H64" s="75"/>
      <c r="I64" s="76">
        <f>SUM(I6:I63)</f>
        <v>283.5</v>
      </c>
    </row>
    <row r="65" spans="1:9" ht="21.9" customHeight="1" thickBot="1" x14ac:dyDescent="0.25">
      <c r="A65" s="11"/>
      <c r="B65" s="9"/>
      <c r="C65" s="13"/>
      <c r="D65" s="65" t="s">
        <v>7</v>
      </c>
      <c r="E65" s="66">
        <f>C64+E64</f>
        <v>1002.5</v>
      </c>
      <c r="F65" s="9"/>
      <c r="G65" s="13"/>
      <c r="H65" s="65" t="s">
        <v>8</v>
      </c>
      <c r="I65" s="66">
        <f>G64+I64</f>
        <v>644</v>
      </c>
    </row>
    <row r="66" spans="1:9" ht="20.25" customHeight="1" x14ac:dyDescent="0.2">
      <c r="A66" s="126" t="s">
        <v>229</v>
      </c>
      <c r="B66" s="138"/>
      <c r="C66" s="138"/>
      <c r="D66" s="138"/>
      <c r="E66" s="138"/>
      <c r="F66" s="138"/>
      <c r="G66" s="138"/>
      <c r="H66" s="138"/>
      <c r="I66" s="138"/>
    </row>
    <row r="67" spans="1:9" x14ac:dyDescent="0.2">
      <c r="A67" s="1"/>
    </row>
    <row r="68" spans="1:9" ht="18" customHeight="1" x14ac:dyDescent="0.2">
      <c r="A68" s="1"/>
    </row>
    <row r="69" spans="1:9" x14ac:dyDescent="0.2">
      <c r="A69" s="2" t="s">
        <v>77</v>
      </c>
    </row>
  </sheetData>
  <dataConsolidate link="1">
    <dataRefs count="1">
      <dataRef ref="A3:I37" sheet="成績（本部用）"/>
    </dataRefs>
  </dataConsolidate>
  <mergeCells count="6">
    <mergeCell ref="A66:I66"/>
    <mergeCell ref="A2:I2"/>
    <mergeCell ref="A1:I1"/>
    <mergeCell ref="F4:I4"/>
    <mergeCell ref="A4:A5"/>
    <mergeCell ref="B4:E4"/>
  </mergeCells>
  <phoneticPr fontId="4"/>
  <printOptions horizontalCentered="1"/>
  <pageMargins left="0.78740157480314965" right="0.78740157480314965" top="0.78740157480314965" bottom="0.59055118110236227" header="0.51181102362204722" footer="0"/>
  <pageSetup paperSize="8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BreakPreview" zoomScale="55" zoomScaleNormal="100" workbookViewId="0">
      <selection activeCell="P20" sqref="P20"/>
    </sheetView>
  </sheetViews>
  <sheetFormatPr defaultColWidth="9" defaultRowHeight="16.2" x14ac:dyDescent="0.2"/>
  <cols>
    <col min="1" max="1" width="10.21875" style="15" bestFit="1" customWidth="1"/>
    <col min="2" max="2" width="15.44140625" style="22" bestFit="1" customWidth="1"/>
    <col min="3" max="3" width="13.21875" style="15" bestFit="1" customWidth="1"/>
    <col min="4" max="4" width="3.6640625" style="7" customWidth="1"/>
    <col min="5" max="5" width="10.21875" style="15" bestFit="1" customWidth="1"/>
    <col min="6" max="6" width="15.44140625" style="22" bestFit="1" customWidth="1"/>
    <col min="7" max="7" width="11.109375" style="15" bestFit="1" customWidth="1"/>
    <col min="8" max="8" width="3.6640625" style="7" customWidth="1"/>
    <col min="9" max="9" width="10.21875" style="15" bestFit="1" customWidth="1"/>
    <col min="10" max="10" width="15.44140625" style="22" bestFit="1" customWidth="1"/>
    <col min="11" max="11" width="13.21875" style="15" bestFit="1" customWidth="1"/>
    <col min="12" max="13" width="6.6640625" style="15" customWidth="1"/>
    <col min="14" max="14" width="6.21875" style="15" bestFit="1" customWidth="1"/>
    <col min="15" max="15" width="15.44140625" style="15" bestFit="1" customWidth="1"/>
    <col min="16" max="16" width="9.6640625" style="15" bestFit="1" customWidth="1"/>
    <col min="17" max="16384" width="9" style="15"/>
  </cols>
  <sheetData>
    <row r="1" spans="1:16" ht="29.4" x14ac:dyDescent="0.2">
      <c r="A1" s="147" t="s">
        <v>234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38"/>
      <c r="M1" s="138"/>
      <c r="N1" s="138"/>
      <c r="O1" s="138"/>
      <c r="P1" s="138"/>
    </row>
    <row r="2" spans="1:16" ht="36" customHeight="1" thickBot="1" x14ac:dyDescent="0.25">
      <c r="A2" s="7"/>
      <c r="B2" s="9"/>
      <c r="C2" s="7"/>
      <c r="E2" s="7"/>
      <c r="F2" s="9"/>
      <c r="G2" s="7"/>
      <c r="I2" s="7"/>
      <c r="J2" s="9"/>
      <c r="K2" s="7"/>
      <c r="M2" s="109"/>
      <c r="N2" s="125"/>
      <c r="O2" s="124"/>
      <c r="P2" s="124"/>
    </row>
    <row r="3" spans="1:16" ht="36" customHeight="1" thickBot="1" x14ac:dyDescent="0.25">
      <c r="A3" s="144" t="s">
        <v>24</v>
      </c>
      <c r="B3" s="145"/>
      <c r="C3" s="146"/>
      <c r="D3" s="35"/>
      <c r="E3" s="144" t="s">
        <v>25</v>
      </c>
      <c r="F3" s="145"/>
      <c r="G3" s="146"/>
      <c r="H3" s="35"/>
      <c r="I3" s="144" t="s">
        <v>26</v>
      </c>
      <c r="J3" s="145"/>
      <c r="K3" s="146"/>
      <c r="M3" s="109"/>
      <c r="N3" s="148" t="s">
        <v>233</v>
      </c>
      <c r="O3" s="149"/>
      <c r="P3" s="150"/>
    </row>
    <row r="4" spans="1:16" ht="33.9" customHeight="1" x14ac:dyDescent="0.2">
      <c r="A4" s="6" t="s">
        <v>9</v>
      </c>
      <c r="B4" s="23" t="s">
        <v>20</v>
      </c>
      <c r="C4" s="41">
        <v>1315.7</v>
      </c>
      <c r="D4" s="16"/>
      <c r="E4" s="6" t="s">
        <v>9</v>
      </c>
      <c r="F4" s="28" t="s">
        <v>20</v>
      </c>
      <c r="G4" s="36">
        <v>788</v>
      </c>
      <c r="H4" s="16"/>
      <c r="I4" s="6" t="s">
        <v>9</v>
      </c>
      <c r="J4" s="23" t="s">
        <v>20</v>
      </c>
      <c r="K4" s="36">
        <v>2103.6999999999998</v>
      </c>
      <c r="M4" s="56"/>
      <c r="N4" s="110">
        <v>1</v>
      </c>
      <c r="O4" s="114" t="s">
        <v>27</v>
      </c>
      <c r="P4" s="115">
        <v>1032</v>
      </c>
    </row>
    <row r="5" spans="1:16" ht="33.9" customHeight="1" x14ac:dyDescent="0.2">
      <c r="A5" s="4" t="s">
        <v>1</v>
      </c>
      <c r="B5" s="24" t="s">
        <v>27</v>
      </c>
      <c r="C5" s="37">
        <v>1088</v>
      </c>
      <c r="D5" s="16"/>
      <c r="E5" s="4" t="s">
        <v>1</v>
      </c>
      <c r="F5" s="29" t="s">
        <v>27</v>
      </c>
      <c r="G5" s="37">
        <v>744</v>
      </c>
      <c r="H5" s="16"/>
      <c r="I5" s="4" t="s">
        <v>1</v>
      </c>
      <c r="J5" s="24" t="s">
        <v>27</v>
      </c>
      <c r="K5" s="37">
        <v>1832</v>
      </c>
      <c r="M5" s="56"/>
      <c r="N5" s="113">
        <v>2</v>
      </c>
      <c r="O5" s="111" t="s">
        <v>20</v>
      </c>
      <c r="P5" s="112">
        <v>981</v>
      </c>
    </row>
    <row r="6" spans="1:16" ht="33.9" customHeight="1" x14ac:dyDescent="0.2">
      <c r="A6" s="4" t="s">
        <v>2</v>
      </c>
      <c r="B6" s="24" t="s">
        <v>14</v>
      </c>
      <c r="C6" s="37">
        <v>903.7</v>
      </c>
      <c r="D6" s="16"/>
      <c r="E6" s="4" t="s">
        <v>2</v>
      </c>
      <c r="F6" s="29" t="s">
        <v>14</v>
      </c>
      <c r="G6" s="37">
        <v>698</v>
      </c>
      <c r="H6" s="16"/>
      <c r="I6" s="4" t="s">
        <v>2</v>
      </c>
      <c r="J6" s="24" t="s">
        <v>14</v>
      </c>
      <c r="K6" s="37">
        <v>1601.7</v>
      </c>
      <c r="M6" s="56"/>
      <c r="N6" s="113">
        <v>3</v>
      </c>
      <c r="O6" s="114" t="s">
        <v>14</v>
      </c>
      <c r="P6" s="115">
        <v>856</v>
      </c>
    </row>
    <row r="7" spans="1:16" ht="33.9" customHeight="1" x14ac:dyDescent="0.2">
      <c r="A7" s="4" t="s">
        <v>3</v>
      </c>
      <c r="B7" s="24" t="s">
        <v>15</v>
      </c>
      <c r="C7" s="37">
        <v>719.5</v>
      </c>
      <c r="D7" s="16"/>
      <c r="E7" s="4" t="s">
        <v>3</v>
      </c>
      <c r="F7" s="29" t="s">
        <v>15</v>
      </c>
      <c r="G7" s="37">
        <v>490.5</v>
      </c>
      <c r="H7" s="16"/>
      <c r="I7" s="4" t="s">
        <v>3</v>
      </c>
      <c r="J7" s="24" t="s">
        <v>15</v>
      </c>
      <c r="K7" s="37">
        <v>1210</v>
      </c>
      <c r="M7" s="56"/>
      <c r="N7" s="113">
        <v>4</v>
      </c>
      <c r="O7" s="114" t="s">
        <v>28</v>
      </c>
      <c r="P7" s="115">
        <v>829</v>
      </c>
    </row>
    <row r="8" spans="1:16" ht="33.9" customHeight="1" x14ac:dyDescent="0.2">
      <c r="A8" s="4" t="s">
        <v>10</v>
      </c>
      <c r="B8" s="24" t="s">
        <v>58</v>
      </c>
      <c r="C8" s="37">
        <v>657.5</v>
      </c>
      <c r="D8" s="16"/>
      <c r="E8" s="4" t="s">
        <v>10</v>
      </c>
      <c r="F8" s="29" t="s">
        <v>54</v>
      </c>
      <c r="G8" s="37">
        <v>467</v>
      </c>
      <c r="H8" s="16"/>
      <c r="I8" s="4" t="s">
        <v>10</v>
      </c>
      <c r="J8" s="24" t="s">
        <v>21</v>
      </c>
      <c r="K8" s="37">
        <v>1071</v>
      </c>
      <c r="M8" s="56"/>
      <c r="N8" s="113">
        <v>5</v>
      </c>
      <c r="O8" s="114" t="s">
        <v>15</v>
      </c>
      <c r="P8" s="115">
        <v>824</v>
      </c>
    </row>
    <row r="9" spans="1:16" ht="33.9" customHeight="1" x14ac:dyDescent="0.2">
      <c r="A9" s="4" t="s">
        <v>11</v>
      </c>
      <c r="B9" s="24" t="s">
        <v>28</v>
      </c>
      <c r="C9" s="37">
        <v>643</v>
      </c>
      <c r="D9" s="16"/>
      <c r="E9" s="4" t="s">
        <v>11</v>
      </c>
      <c r="F9" s="29" t="s">
        <v>21</v>
      </c>
      <c r="G9" s="37">
        <v>458</v>
      </c>
      <c r="H9" s="16"/>
      <c r="I9" s="4" t="s">
        <v>11</v>
      </c>
      <c r="J9" s="24" t="s">
        <v>58</v>
      </c>
      <c r="K9" s="37">
        <v>1057.5</v>
      </c>
      <c r="M9" s="56"/>
      <c r="N9" s="113">
        <v>6</v>
      </c>
      <c r="O9" s="114" t="s">
        <v>21</v>
      </c>
      <c r="P9" s="115">
        <v>781</v>
      </c>
    </row>
    <row r="10" spans="1:16" ht="33.9" customHeight="1" x14ac:dyDescent="0.2">
      <c r="A10" s="47" t="s">
        <v>12</v>
      </c>
      <c r="B10" s="52" t="s">
        <v>16</v>
      </c>
      <c r="C10" s="51">
        <v>622</v>
      </c>
      <c r="D10" s="16"/>
      <c r="E10" s="4" t="s">
        <v>12</v>
      </c>
      <c r="F10" s="29" t="s">
        <v>55</v>
      </c>
      <c r="G10" s="37">
        <v>410</v>
      </c>
      <c r="H10" s="16"/>
      <c r="I10" s="4" t="s">
        <v>12</v>
      </c>
      <c r="J10" s="24" t="s">
        <v>28</v>
      </c>
      <c r="K10" s="37">
        <v>1045</v>
      </c>
      <c r="M10" s="56"/>
      <c r="N10" s="113">
        <v>7</v>
      </c>
      <c r="O10" s="114" t="s">
        <v>58</v>
      </c>
      <c r="P10" s="115">
        <v>700</v>
      </c>
    </row>
    <row r="11" spans="1:16" ht="33.9" customHeight="1" x14ac:dyDescent="0.2">
      <c r="A11" s="4" t="s">
        <v>13</v>
      </c>
      <c r="B11" s="24" t="s">
        <v>21</v>
      </c>
      <c r="C11" s="37">
        <v>613</v>
      </c>
      <c r="D11" s="16"/>
      <c r="E11" s="4" t="s">
        <v>13</v>
      </c>
      <c r="F11" s="29" t="s">
        <v>48</v>
      </c>
      <c r="G11" s="37">
        <v>402</v>
      </c>
      <c r="H11" s="16"/>
      <c r="I11" s="4" t="s">
        <v>13</v>
      </c>
      <c r="J11" s="24" t="s">
        <v>54</v>
      </c>
      <c r="K11" s="37">
        <v>1005.7</v>
      </c>
      <c r="M11" s="56"/>
      <c r="N11" s="117">
        <v>8</v>
      </c>
      <c r="O11" s="118" t="s">
        <v>16</v>
      </c>
      <c r="P11" s="119">
        <v>657</v>
      </c>
    </row>
    <row r="12" spans="1:16" ht="33.9" customHeight="1" x14ac:dyDescent="0.2">
      <c r="A12" s="4" t="s">
        <v>22</v>
      </c>
      <c r="B12" s="25" t="s">
        <v>17</v>
      </c>
      <c r="C12" s="38">
        <v>572.5</v>
      </c>
      <c r="D12" s="16"/>
      <c r="E12" s="4" t="s">
        <v>22</v>
      </c>
      <c r="F12" s="29" t="s">
        <v>57</v>
      </c>
      <c r="G12" s="37">
        <v>400</v>
      </c>
      <c r="H12" s="16"/>
      <c r="I12" s="47" t="s">
        <v>22</v>
      </c>
      <c r="J12" s="48" t="s">
        <v>16</v>
      </c>
      <c r="K12" s="49">
        <v>1002.5</v>
      </c>
      <c r="M12" s="116"/>
      <c r="N12" s="113">
        <v>9</v>
      </c>
      <c r="O12" s="114" t="s">
        <v>54</v>
      </c>
      <c r="P12" s="115">
        <v>630</v>
      </c>
    </row>
    <row r="13" spans="1:16" ht="33.9" customHeight="1" x14ac:dyDescent="0.2">
      <c r="A13" s="4" t="s">
        <v>29</v>
      </c>
      <c r="B13" s="25" t="s">
        <v>54</v>
      </c>
      <c r="C13" s="38">
        <v>538.70000000000005</v>
      </c>
      <c r="D13" s="16"/>
      <c r="E13" s="47" t="s">
        <v>29</v>
      </c>
      <c r="F13" s="53" t="s">
        <v>41</v>
      </c>
      <c r="G13" s="49">
        <v>380.5</v>
      </c>
      <c r="H13" s="16"/>
      <c r="I13" s="4" t="s">
        <v>29</v>
      </c>
      <c r="J13" s="25" t="s">
        <v>59</v>
      </c>
      <c r="K13" s="38">
        <v>853</v>
      </c>
      <c r="M13" s="56"/>
      <c r="N13" s="113">
        <v>10</v>
      </c>
      <c r="O13" s="114" t="s">
        <v>59</v>
      </c>
      <c r="P13" s="115">
        <v>580</v>
      </c>
    </row>
    <row r="14" spans="1:16" ht="33.9" customHeight="1" x14ac:dyDescent="0.2">
      <c r="A14" s="4" t="s">
        <v>30</v>
      </c>
      <c r="B14" s="25" t="s">
        <v>37</v>
      </c>
      <c r="C14" s="38">
        <v>496</v>
      </c>
      <c r="D14" s="16"/>
      <c r="E14" s="4" t="s">
        <v>30</v>
      </c>
      <c r="F14" s="30" t="s">
        <v>49</v>
      </c>
      <c r="G14" s="38">
        <v>306</v>
      </c>
      <c r="H14" s="16"/>
      <c r="I14" s="4" t="s">
        <v>30</v>
      </c>
      <c r="J14" s="25" t="s">
        <v>17</v>
      </c>
      <c r="K14" s="38">
        <v>832</v>
      </c>
      <c r="M14" s="56"/>
      <c r="N14" s="113">
        <v>11</v>
      </c>
      <c r="O14" s="114" t="s">
        <v>37</v>
      </c>
      <c r="P14" s="115">
        <v>565</v>
      </c>
    </row>
    <row r="15" spans="1:16" ht="33.9" customHeight="1" x14ac:dyDescent="0.2">
      <c r="A15" s="4" t="s">
        <v>31</v>
      </c>
      <c r="B15" s="25" t="s">
        <v>59</v>
      </c>
      <c r="C15" s="38">
        <v>443</v>
      </c>
      <c r="D15" s="16"/>
      <c r="E15" s="4" t="s">
        <v>31</v>
      </c>
      <c r="F15" s="30" t="s">
        <v>46</v>
      </c>
      <c r="G15" s="38">
        <v>259.5</v>
      </c>
      <c r="H15" s="16"/>
      <c r="I15" s="4" t="s">
        <v>31</v>
      </c>
      <c r="J15" s="25" t="s">
        <v>37</v>
      </c>
      <c r="K15" s="38">
        <v>802</v>
      </c>
      <c r="M15" s="56"/>
      <c r="N15" s="113">
        <v>12</v>
      </c>
      <c r="O15" s="114" t="s">
        <v>146</v>
      </c>
      <c r="P15" s="115">
        <v>534</v>
      </c>
    </row>
    <row r="16" spans="1:16" ht="33.9" customHeight="1" x14ac:dyDescent="0.2">
      <c r="A16" s="4" t="s">
        <v>32</v>
      </c>
      <c r="B16" s="25" t="s">
        <v>146</v>
      </c>
      <c r="C16" s="38">
        <v>438.7</v>
      </c>
      <c r="D16" s="16"/>
      <c r="E16" s="4" t="s">
        <v>32</v>
      </c>
      <c r="F16" s="30" t="s">
        <v>43</v>
      </c>
      <c r="G16" s="38">
        <v>221.5</v>
      </c>
      <c r="H16" s="16"/>
      <c r="I16" s="4" t="s">
        <v>32</v>
      </c>
      <c r="J16" s="25" t="s">
        <v>146</v>
      </c>
      <c r="K16" s="38">
        <v>650.70000000000005</v>
      </c>
      <c r="M16" s="56"/>
      <c r="N16" s="113">
        <v>13</v>
      </c>
      <c r="O16" s="114" t="s">
        <v>18</v>
      </c>
      <c r="P16" s="115">
        <v>507</v>
      </c>
    </row>
    <row r="17" spans="1:16" ht="33.9" customHeight="1" x14ac:dyDescent="0.2">
      <c r="A17" s="4" t="s">
        <v>33</v>
      </c>
      <c r="B17" s="25" t="s">
        <v>18</v>
      </c>
      <c r="C17" s="38">
        <v>369.5</v>
      </c>
      <c r="D17" s="16"/>
      <c r="E17" s="4" t="s">
        <v>33</v>
      </c>
      <c r="F17" s="30" t="s">
        <v>147</v>
      </c>
      <c r="G17" s="38">
        <v>212</v>
      </c>
      <c r="H17" s="16"/>
      <c r="I17" s="4" t="s">
        <v>33</v>
      </c>
      <c r="J17" s="25" t="s">
        <v>18</v>
      </c>
      <c r="K17" s="38">
        <v>591</v>
      </c>
      <c r="M17" s="56"/>
      <c r="N17" s="113">
        <v>14</v>
      </c>
      <c r="O17" s="114" t="s">
        <v>17</v>
      </c>
      <c r="P17" s="115">
        <v>504</v>
      </c>
    </row>
    <row r="18" spans="1:16" ht="33.9" customHeight="1" x14ac:dyDescent="0.2">
      <c r="A18" s="4" t="s">
        <v>34</v>
      </c>
      <c r="B18" s="25" t="s">
        <v>62</v>
      </c>
      <c r="C18" s="38">
        <v>365</v>
      </c>
      <c r="D18" s="16"/>
      <c r="E18" s="4" t="s">
        <v>34</v>
      </c>
      <c r="F18" s="30" t="s">
        <v>60</v>
      </c>
      <c r="G18" s="38">
        <v>206</v>
      </c>
      <c r="H18" s="16"/>
      <c r="I18" s="4" t="s">
        <v>34</v>
      </c>
      <c r="J18" s="25" t="s">
        <v>62</v>
      </c>
      <c r="K18" s="38">
        <v>545.5</v>
      </c>
      <c r="M18" s="56"/>
      <c r="N18" s="113">
        <v>15</v>
      </c>
      <c r="O18" s="114" t="s">
        <v>62</v>
      </c>
      <c r="P18" s="115">
        <v>429</v>
      </c>
    </row>
    <row r="19" spans="1:16" ht="33.9" customHeight="1" x14ac:dyDescent="0.2">
      <c r="A19" s="4" t="s">
        <v>35</v>
      </c>
      <c r="B19" s="25" t="s">
        <v>19</v>
      </c>
      <c r="C19" s="38">
        <v>326</v>
      </c>
      <c r="D19" s="16"/>
      <c r="E19" s="4" t="s">
        <v>35</v>
      </c>
      <c r="F19" s="30" t="s">
        <v>50</v>
      </c>
      <c r="G19" s="38">
        <v>199</v>
      </c>
      <c r="H19" s="16"/>
      <c r="I19" s="4" t="s">
        <v>35</v>
      </c>
      <c r="J19" s="25" t="s">
        <v>70</v>
      </c>
      <c r="K19" s="38">
        <v>489.5</v>
      </c>
      <c r="M19" s="56"/>
      <c r="N19" s="113">
        <v>16</v>
      </c>
      <c r="O19" s="114" t="s">
        <v>66</v>
      </c>
      <c r="P19" s="115">
        <v>406</v>
      </c>
    </row>
    <row r="20" spans="1:16" ht="33.9" customHeight="1" x14ac:dyDescent="0.2">
      <c r="A20" s="4" t="s">
        <v>36</v>
      </c>
      <c r="B20" s="25" t="s">
        <v>70</v>
      </c>
      <c r="C20" s="38">
        <v>290.5</v>
      </c>
      <c r="D20" s="16"/>
      <c r="E20" s="4" t="s">
        <v>36</v>
      </c>
      <c r="F20" s="30" t="s">
        <v>62</v>
      </c>
      <c r="G20" s="38">
        <v>180.5</v>
      </c>
      <c r="H20" s="16"/>
      <c r="I20" s="4" t="s">
        <v>36</v>
      </c>
      <c r="J20" s="25" t="s">
        <v>60</v>
      </c>
      <c r="K20" s="38">
        <v>487.5</v>
      </c>
      <c r="M20" s="56"/>
      <c r="N20" s="113">
        <v>17</v>
      </c>
      <c r="O20" s="114" t="s">
        <v>60</v>
      </c>
      <c r="P20" s="115">
        <v>368</v>
      </c>
    </row>
    <row r="21" spans="1:16" ht="33.9" customHeight="1" x14ac:dyDescent="0.2">
      <c r="A21" s="4" t="s">
        <v>38</v>
      </c>
      <c r="B21" s="25" t="s">
        <v>60</v>
      </c>
      <c r="C21" s="38">
        <v>281.5</v>
      </c>
      <c r="D21" s="16"/>
      <c r="E21" s="4" t="s">
        <v>38</v>
      </c>
      <c r="F21" s="30" t="s">
        <v>19</v>
      </c>
      <c r="G21" s="38">
        <v>143.5</v>
      </c>
      <c r="H21" s="16"/>
      <c r="I21" s="4" t="s">
        <v>38</v>
      </c>
      <c r="J21" s="25" t="s">
        <v>19</v>
      </c>
      <c r="K21" s="38">
        <v>469.5</v>
      </c>
      <c r="M21" s="56"/>
      <c r="N21" s="113">
        <v>18</v>
      </c>
      <c r="O21" s="114" t="s">
        <v>19</v>
      </c>
      <c r="P21" s="115">
        <v>344</v>
      </c>
    </row>
    <row r="22" spans="1:16" ht="33.9" customHeight="1" thickBot="1" x14ac:dyDescent="0.25">
      <c r="A22" s="5" t="s">
        <v>39</v>
      </c>
      <c r="B22" s="26" t="s">
        <v>67</v>
      </c>
      <c r="C22" s="39">
        <v>211</v>
      </c>
      <c r="D22" s="16"/>
      <c r="E22" s="5" t="s">
        <v>39</v>
      </c>
      <c r="F22" s="31" t="s">
        <v>67</v>
      </c>
      <c r="G22" s="39">
        <v>93</v>
      </c>
      <c r="H22" s="16"/>
      <c r="I22" s="5" t="s">
        <v>39</v>
      </c>
      <c r="J22" s="26" t="s">
        <v>67</v>
      </c>
      <c r="K22" s="39">
        <v>304</v>
      </c>
      <c r="M22" s="56"/>
      <c r="N22" s="120">
        <v>19</v>
      </c>
      <c r="O22" s="121" t="s">
        <v>67</v>
      </c>
      <c r="P22" s="122">
        <v>283</v>
      </c>
    </row>
    <row r="23" spans="1:16" ht="36" customHeight="1" thickBot="1" x14ac:dyDescent="0.25">
      <c r="A23" s="55"/>
      <c r="B23" s="10"/>
      <c r="C23" s="54"/>
      <c r="D23" s="16"/>
      <c r="E23" s="54"/>
      <c r="F23" s="10"/>
      <c r="G23" s="54"/>
      <c r="H23" s="16"/>
      <c r="I23" s="54"/>
      <c r="J23" s="10"/>
      <c r="K23" s="54"/>
      <c r="M23" s="123"/>
      <c r="N23" s="55"/>
      <c r="O23" s="55"/>
      <c r="P23" s="10"/>
    </row>
    <row r="24" spans="1:16" ht="36" customHeight="1" thickBot="1" x14ac:dyDescent="0.25">
      <c r="A24" s="144" t="s">
        <v>24</v>
      </c>
      <c r="B24" s="145" t="s">
        <v>24</v>
      </c>
      <c r="C24" s="146"/>
      <c r="D24" s="35"/>
      <c r="E24" s="144" t="s">
        <v>25</v>
      </c>
      <c r="F24" s="145" t="s">
        <v>25</v>
      </c>
      <c r="G24" s="146"/>
      <c r="H24" s="35"/>
      <c r="I24" s="144" t="s">
        <v>51</v>
      </c>
      <c r="J24" s="145" t="s">
        <v>51</v>
      </c>
      <c r="K24" s="146"/>
    </row>
    <row r="25" spans="1:16" ht="33.9" customHeight="1" x14ac:dyDescent="0.2">
      <c r="A25" s="6" t="s">
        <v>9</v>
      </c>
      <c r="B25" s="23" t="s">
        <v>20</v>
      </c>
      <c r="C25" s="41">
        <v>805</v>
      </c>
      <c r="D25" s="16"/>
      <c r="E25" s="6" t="s">
        <v>9</v>
      </c>
      <c r="F25" s="28" t="s">
        <v>20</v>
      </c>
      <c r="G25" s="36">
        <v>609</v>
      </c>
      <c r="H25" s="16"/>
      <c r="I25" s="6" t="s">
        <v>9</v>
      </c>
      <c r="J25" s="23" t="s">
        <v>20</v>
      </c>
      <c r="K25" s="36">
        <v>1414</v>
      </c>
    </row>
    <row r="26" spans="1:16" ht="33.9" customHeight="1" x14ac:dyDescent="0.2">
      <c r="A26" s="4" t="s">
        <v>1</v>
      </c>
      <c r="B26" s="24" t="s">
        <v>27</v>
      </c>
      <c r="C26" s="37">
        <v>708.5</v>
      </c>
      <c r="D26" s="16"/>
      <c r="E26" s="4" t="s">
        <v>1</v>
      </c>
      <c r="F26" s="29" t="s">
        <v>27</v>
      </c>
      <c r="G26" s="37">
        <v>444</v>
      </c>
      <c r="H26" s="16"/>
      <c r="I26" s="4" t="s">
        <v>1</v>
      </c>
      <c r="J26" s="24" t="s">
        <v>27</v>
      </c>
      <c r="K26" s="37">
        <v>1152.5</v>
      </c>
    </row>
    <row r="27" spans="1:16" ht="33.9" customHeight="1" x14ac:dyDescent="0.2">
      <c r="A27" s="4" t="s">
        <v>2</v>
      </c>
      <c r="B27" s="24" t="s">
        <v>14</v>
      </c>
      <c r="C27" s="37">
        <v>576.5</v>
      </c>
      <c r="D27" s="16"/>
      <c r="E27" s="4" t="s">
        <v>2</v>
      </c>
      <c r="F27" s="29" t="s">
        <v>14</v>
      </c>
      <c r="G27" s="37">
        <v>419</v>
      </c>
      <c r="H27" s="16"/>
      <c r="I27" s="4" t="s">
        <v>2</v>
      </c>
      <c r="J27" s="24" t="s">
        <v>14</v>
      </c>
      <c r="K27" s="37">
        <v>995.5</v>
      </c>
    </row>
    <row r="28" spans="1:16" ht="33.9" customHeight="1" x14ac:dyDescent="0.2">
      <c r="A28" s="4" t="s">
        <v>3</v>
      </c>
      <c r="B28" s="24" t="s">
        <v>58</v>
      </c>
      <c r="C28" s="37">
        <v>489.5</v>
      </c>
      <c r="D28" s="16"/>
      <c r="E28" s="4" t="s">
        <v>3</v>
      </c>
      <c r="F28" s="29" t="s">
        <v>15</v>
      </c>
      <c r="G28" s="37">
        <v>355.5</v>
      </c>
      <c r="H28" s="16"/>
      <c r="I28" s="4" t="s">
        <v>3</v>
      </c>
      <c r="J28" s="24" t="s">
        <v>15</v>
      </c>
      <c r="K28" s="37">
        <v>810.5</v>
      </c>
    </row>
    <row r="29" spans="1:16" ht="33.9" customHeight="1" x14ac:dyDescent="0.2">
      <c r="A29" s="4" t="s">
        <v>10</v>
      </c>
      <c r="B29" s="24" t="s">
        <v>15</v>
      </c>
      <c r="C29" s="37">
        <v>455</v>
      </c>
      <c r="D29" s="16"/>
      <c r="E29" s="4" t="s">
        <v>10</v>
      </c>
      <c r="F29" s="29" t="s">
        <v>21</v>
      </c>
      <c r="G29" s="37">
        <v>354.5</v>
      </c>
      <c r="H29" s="16"/>
      <c r="I29" s="4" t="s">
        <v>10</v>
      </c>
      <c r="J29" s="24" t="s">
        <v>21</v>
      </c>
      <c r="K29" s="37">
        <v>755.5</v>
      </c>
    </row>
    <row r="30" spans="1:16" ht="33.9" customHeight="1" x14ac:dyDescent="0.2">
      <c r="A30" s="4" t="s">
        <v>11</v>
      </c>
      <c r="B30" s="24" t="s">
        <v>148</v>
      </c>
      <c r="C30" s="37">
        <v>401</v>
      </c>
      <c r="D30" s="16"/>
      <c r="E30" s="4" t="s">
        <v>11</v>
      </c>
      <c r="F30" s="29" t="s">
        <v>28</v>
      </c>
      <c r="G30" s="37">
        <v>336</v>
      </c>
      <c r="H30" s="16"/>
      <c r="I30" s="4" t="s">
        <v>11</v>
      </c>
      <c r="J30" s="24" t="s">
        <v>58</v>
      </c>
      <c r="K30" s="37">
        <v>708</v>
      </c>
    </row>
    <row r="31" spans="1:16" ht="33.9" customHeight="1" x14ac:dyDescent="0.2">
      <c r="A31" s="4" t="s">
        <v>12</v>
      </c>
      <c r="B31" s="24" t="s">
        <v>54</v>
      </c>
      <c r="C31" s="37">
        <v>383.5</v>
      </c>
      <c r="D31" s="16"/>
      <c r="E31" s="47" t="s">
        <v>12</v>
      </c>
      <c r="F31" s="50" t="s">
        <v>16</v>
      </c>
      <c r="G31" s="51">
        <v>283.5</v>
      </c>
      <c r="H31" s="16"/>
      <c r="I31" s="4" t="s">
        <v>12</v>
      </c>
      <c r="J31" s="24" t="s">
        <v>28</v>
      </c>
      <c r="K31" s="37">
        <v>697</v>
      </c>
    </row>
    <row r="32" spans="1:16" ht="33.9" customHeight="1" x14ac:dyDescent="0.2">
      <c r="A32" s="4" t="s">
        <v>13</v>
      </c>
      <c r="B32" s="24" t="s">
        <v>28</v>
      </c>
      <c r="C32" s="37">
        <v>361</v>
      </c>
      <c r="D32" s="16"/>
      <c r="E32" s="4" t="s">
        <v>13</v>
      </c>
      <c r="F32" s="30" t="s">
        <v>55</v>
      </c>
      <c r="G32" s="37">
        <v>258.5</v>
      </c>
      <c r="H32" s="16"/>
      <c r="I32" s="47" t="s">
        <v>13</v>
      </c>
      <c r="J32" s="48" t="s">
        <v>16</v>
      </c>
      <c r="K32" s="49">
        <v>644</v>
      </c>
    </row>
    <row r="33" spans="1:11" ht="33.9" customHeight="1" x14ac:dyDescent="0.2">
      <c r="A33" s="47" t="s">
        <v>22</v>
      </c>
      <c r="B33" s="53" t="s">
        <v>41</v>
      </c>
      <c r="C33" s="49">
        <v>360.5</v>
      </c>
      <c r="D33" s="16"/>
      <c r="E33" s="4" t="s">
        <v>22</v>
      </c>
      <c r="F33" s="30" t="s">
        <v>49</v>
      </c>
      <c r="G33" s="38">
        <v>250.5</v>
      </c>
      <c r="H33" s="16"/>
      <c r="I33" s="4" t="s">
        <v>22</v>
      </c>
      <c r="J33" s="24" t="s">
        <v>54</v>
      </c>
      <c r="K33" s="37">
        <v>627</v>
      </c>
    </row>
    <row r="34" spans="1:11" ht="33.9" customHeight="1" x14ac:dyDescent="0.2">
      <c r="A34" s="4" t="s">
        <v>29</v>
      </c>
      <c r="B34" s="25" t="s">
        <v>55</v>
      </c>
      <c r="C34" s="38">
        <v>331</v>
      </c>
      <c r="D34" s="16"/>
      <c r="E34" s="4" t="s">
        <v>29</v>
      </c>
      <c r="F34" s="30" t="s">
        <v>61</v>
      </c>
      <c r="G34" s="38">
        <v>243.5</v>
      </c>
      <c r="H34" s="16"/>
      <c r="I34" s="4" t="s">
        <v>29</v>
      </c>
      <c r="J34" s="25" t="s">
        <v>59</v>
      </c>
      <c r="K34" s="38">
        <v>589.5</v>
      </c>
    </row>
    <row r="35" spans="1:11" ht="33.9" customHeight="1" x14ac:dyDescent="0.2">
      <c r="A35" s="4" t="s">
        <v>30</v>
      </c>
      <c r="B35" s="25" t="s">
        <v>37</v>
      </c>
      <c r="C35" s="38">
        <v>305</v>
      </c>
      <c r="D35" s="16"/>
      <c r="E35" s="4" t="s">
        <v>30</v>
      </c>
      <c r="F35" s="30" t="s">
        <v>57</v>
      </c>
      <c r="G35" s="38">
        <v>218.5</v>
      </c>
      <c r="H35" s="16"/>
      <c r="I35" s="4" t="s">
        <v>30</v>
      </c>
      <c r="J35" s="25" t="s">
        <v>37</v>
      </c>
      <c r="K35" s="38">
        <v>555.5</v>
      </c>
    </row>
    <row r="36" spans="1:11" ht="33.9" customHeight="1" x14ac:dyDescent="0.2">
      <c r="A36" s="4" t="s">
        <v>31</v>
      </c>
      <c r="B36" s="25" t="s">
        <v>17</v>
      </c>
      <c r="C36" s="38">
        <v>275</v>
      </c>
      <c r="D36" s="16"/>
      <c r="E36" s="4" t="s">
        <v>31</v>
      </c>
      <c r="F36" s="30" t="s">
        <v>64</v>
      </c>
      <c r="G36" s="38">
        <v>205</v>
      </c>
      <c r="H36" s="16"/>
      <c r="I36" s="4" t="s">
        <v>31</v>
      </c>
      <c r="J36" s="25" t="s">
        <v>17</v>
      </c>
      <c r="K36" s="38">
        <v>466.5</v>
      </c>
    </row>
    <row r="37" spans="1:11" ht="33.9" customHeight="1" x14ac:dyDescent="0.2">
      <c r="A37" s="4" t="s">
        <v>32</v>
      </c>
      <c r="B37" s="25" t="s">
        <v>63</v>
      </c>
      <c r="C37" s="38">
        <v>255.5</v>
      </c>
      <c r="D37" s="16"/>
      <c r="E37" s="4" t="s">
        <v>32</v>
      </c>
      <c r="F37" s="30" t="s">
        <v>46</v>
      </c>
      <c r="G37" s="38">
        <v>191.5</v>
      </c>
      <c r="H37" s="16"/>
      <c r="I37" s="4" t="s">
        <v>32</v>
      </c>
      <c r="J37" s="25" t="s">
        <v>64</v>
      </c>
      <c r="K37" s="38">
        <v>460.5</v>
      </c>
    </row>
    <row r="38" spans="1:11" ht="33.9" customHeight="1" x14ac:dyDescent="0.2">
      <c r="A38" s="4" t="s">
        <v>33</v>
      </c>
      <c r="B38" s="25" t="s">
        <v>18</v>
      </c>
      <c r="C38" s="38">
        <v>231</v>
      </c>
      <c r="D38" s="16"/>
      <c r="E38" s="4" t="s">
        <v>33</v>
      </c>
      <c r="F38" s="30" t="s">
        <v>18</v>
      </c>
      <c r="G38" s="38">
        <v>141.5</v>
      </c>
      <c r="H38" s="16"/>
      <c r="I38" s="4" t="s">
        <v>33</v>
      </c>
      <c r="J38" s="25" t="s">
        <v>18</v>
      </c>
      <c r="K38" s="38">
        <v>372.5</v>
      </c>
    </row>
    <row r="39" spans="1:11" ht="33.9" customHeight="1" x14ac:dyDescent="0.2">
      <c r="A39" s="4" t="s">
        <v>73</v>
      </c>
      <c r="B39" s="25" t="s">
        <v>66</v>
      </c>
      <c r="C39" s="38">
        <v>171</v>
      </c>
      <c r="D39" s="16"/>
      <c r="E39" s="4" t="s">
        <v>34</v>
      </c>
      <c r="F39" s="30" t="s">
        <v>60</v>
      </c>
      <c r="G39" s="38">
        <v>114</v>
      </c>
      <c r="H39" s="16"/>
      <c r="I39" s="4" t="s">
        <v>34</v>
      </c>
      <c r="J39" s="25" t="s">
        <v>70</v>
      </c>
      <c r="K39" s="38">
        <v>262</v>
      </c>
    </row>
    <row r="40" spans="1:11" ht="33.9" customHeight="1" x14ac:dyDescent="0.2">
      <c r="A40" s="4" t="s">
        <v>35</v>
      </c>
      <c r="B40" s="25" t="s">
        <v>67</v>
      </c>
      <c r="C40" s="38">
        <v>168</v>
      </c>
      <c r="D40" s="16"/>
      <c r="E40" s="4" t="s">
        <v>35</v>
      </c>
      <c r="F40" s="30" t="s">
        <v>19</v>
      </c>
      <c r="G40" s="38">
        <v>96.5</v>
      </c>
      <c r="H40" s="16"/>
      <c r="I40" s="4" t="s">
        <v>35</v>
      </c>
      <c r="J40" s="25" t="s">
        <v>149</v>
      </c>
      <c r="K40" s="38">
        <v>260</v>
      </c>
    </row>
    <row r="41" spans="1:11" ht="33.9" customHeight="1" x14ac:dyDescent="0.2">
      <c r="A41" s="4" t="s">
        <v>36</v>
      </c>
      <c r="B41" s="25" t="s">
        <v>65</v>
      </c>
      <c r="C41" s="38">
        <v>159.5</v>
      </c>
      <c r="D41" s="16"/>
      <c r="E41" s="4" t="s">
        <v>36</v>
      </c>
      <c r="F41" s="30" t="s">
        <v>70</v>
      </c>
      <c r="G41" s="38">
        <v>91</v>
      </c>
      <c r="H41" s="16"/>
      <c r="I41" s="4" t="s">
        <v>36</v>
      </c>
      <c r="J41" s="25" t="s">
        <v>62</v>
      </c>
      <c r="K41" s="38">
        <v>229.5</v>
      </c>
    </row>
    <row r="42" spans="1:11" ht="33.9" customHeight="1" x14ac:dyDescent="0.2">
      <c r="A42" s="4" t="s">
        <v>38</v>
      </c>
      <c r="B42" s="25" t="s">
        <v>56</v>
      </c>
      <c r="C42" s="38">
        <v>146</v>
      </c>
      <c r="D42" s="16"/>
      <c r="E42" s="4" t="s">
        <v>38</v>
      </c>
      <c r="F42" s="30" t="s">
        <v>62</v>
      </c>
      <c r="G42" s="38">
        <v>70</v>
      </c>
      <c r="H42" s="16"/>
      <c r="I42" s="4" t="s">
        <v>38</v>
      </c>
      <c r="J42" s="25" t="s">
        <v>19</v>
      </c>
      <c r="K42" s="38">
        <v>224</v>
      </c>
    </row>
    <row r="43" spans="1:11" ht="33.9" customHeight="1" thickBot="1" x14ac:dyDescent="0.25">
      <c r="A43" s="5" t="s">
        <v>39</v>
      </c>
      <c r="B43" s="26" t="s">
        <v>44</v>
      </c>
      <c r="C43" s="39">
        <v>127.5</v>
      </c>
      <c r="D43" s="16"/>
      <c r="E43" s="5" t="s">
        <v>39</v>
      </c>
      <c r="F43" s="31" t="s">
        <v>67</v>
      </c>
      <c r="G43" s="39">
        <v>44</v>
      </c>
      <c r="H43" s="16"/>
      <c r="I43" s="5" t="s">
        <v>39</v>
      </c>
      <c r="J43" s="26" t="s">
        <v>67</v>
      </c>
      <c r="K43" s="39">
        <v>212</v>
      </c>
    </row>
    <row r="51" spans="2:6" x14ac:dyDescent="0.2">
      <c r="F51" s="18"/>
    </row>
    <row r="52" spans="2:6" x14ac:dyDescent="0.2">
      <c r="B52" s="27"/>
    </row>
  </sheetData>
  <mergeCells count="8">
    <mergeCell ref="A3:C3"/>
    <mergeCell ref="E3:G3"/>
    <mergeCell ref="I3:K3"/>
    <mergeCell ref="A1:P1"/>
    <mergeCell ref="A24:C24"/>
    <mergeCell ref="E24:G24"/>
    <mergeCell ref="I24:K24"/>
    <mergeCell ref="N3:P3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8" scale="7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zoomScale="60" zoomScaleNormal="100" workbookViewId="0">
      <selection activeCell="K17" sqref="K17"/>
    </sheetView>
  </sheetViews>
  <sheetFormatPr defaultColWidth="9" defaultRowHeight="16.2" x14ac:dyDescent="0.2"/>
  <cols>
    <col min="1" max="1" width="13.21875" style="15" customWidth="1"/>
    <col min="2" max="2" width="16.88671875" style="22" customWidth="1"/>
    <col min="3" max="5" width="16.88671875" style="15" customWidth="1"/>
    <col min="6" max="16384" width="9" style="15"/>
  </cols>
  <sheetData>
    <row r="1" spans="1:5" ht="19.2" x14ac:dyDescent="0.2">
      <c r="A1" s="151" t="s">
        <v>76</v>
      </c>
      <c r="B1" s="151"/>
      <c r="C1" s="151"/>
      <c r="D1" s="151"/>
      <c r="E1" s="151"/>
    </row>
    <row r="2" spans="1:5" ht="19.8" thickBot="1" x14ac:dyDescent="0.25">
      <c r="A2" s="151" t="s">
        <v>74</v>
      </c>
      <c r="B2" s="151"/>
      <c r="C2" s="151"/>
      <c r="D2" s="151"/>
      <c r="E2" s="151"/>
    </row>
    <row r="3" spans="1:5" ht="33" thickBot="1" x14ac:dyDescent="0.25">
      <c r="A3" s="40"/>
      <c r="B3" s="43" t="s">
        <v>52</v>
      </c>
      <c r="C3" s="42" t="s">
        <v>23</v>
      </c>
      <c r="D3" s="92" t="s">
        <v>150</v>
      </c>
      <c r="E3" s="44" t="s">
        <v>151</v>
      </c>
    </row>
    <row r="4" spans="1:5" ht="32.1" customHeight="1" x14ac:dyDescent="0.2">
      <c r="A4" s="6" t="s">
        <v>9</v>
      </c>
      <c r="B4" s="32" t="s">
        <v>68</v>
      </c>
      <c r="C4" s="19">
        <v>6079</v>
      </c>
      <c r="D4" s="97">
        <v>84.882000000000005</v>
      </c>
      <c r="E4" s="93">
        <v>516</v>
      </c>
    </row>
    <row r="5" spans="1:5" ht="32.1" customHeight="1" x14ac:dyDescent="0.2">
      <c r="A5" s="4" t="s">
        <v>1</v>
      </c>
      <c r="B5" s="33" t="s">
        <v>60</v>
      </c>
      <c r="C5" s="20">
        <v>9793</v>
      </c>
      <c r="D5" s="98">
        <v>76.33</v>
      </c>
      <c r="E5" s="94">
        <v>747.5</v>
      </c>
    </row>
    <row r="6" spans="1:5" ht="32.1" customHeight="1" x14ac:dyDescent="0.2">
      <c r="A6" s="4" t="s">
        <v>2</v>
      </c>
      <c r="B6" s="33" t="s">
        <v>49</v>
      </c>
      <c r="C6" s="20">
        <v>18627</v>
      </c>
      <c r="D6" s="98">
        <v>72.878</v>
      </c>
      <c r="E6" s="94">
        <v>1357.5</v>
      </c>
    </row>
    <row r="7" spans="1:5" ht="32.1" customHeight="1" x14ac:dyDescent="0.2">
      <c r="A7" s="4" t="s">
        <v>3</v>
      </c>
      <c r="B7" s="33" t="s">
        <v>17</v>
      </c>
      <c r="C7" s="20">
        <v>23523</v>
      </c>
      <c r="D7" s="98">
        <v>55.201000000000001</v>
      </c>
      <c r="E7" s="94">
        <v>1298.5</v>
      </c>
    </row>
    <row r="8" spans="1:5" ht="32.1" customHeight="1" x14ac:dyDescent="0.2">
      <c r="A8" s="4" t="s">
        <v>10</v>
      </c>
      <c r="B8" s="33" t="s">
        <v>59</v>
      </c>
      <c r="C8" s="20">
        <v>26688</v>
      </c>
      <c r="D8" s="98">
        <v>54.051000000000002</v>
      </c>
      <c r="E8" s="94">
        <v>1442.5</v>
      </c>
    </row>
    <row r="9" spans="1:5" ht="32.1" customHeight="1" x14ac:dyDescent="0.2">
      <c r="A9" s="4" t="s">
        <v>11</v>
      </c>
      <c r="B9" s="33" t="s">
        <v>62</v>
      </c>
      <c r="C9" s="20">
        <v>14554</v>
      </c>
      <c r="D9" s="98">
        <v>53.25</v>
      </c>
      <c r="E9" s="94">
        <v>775</v>
      </c>
    </row>
    <row r="10" spans="1:5" ht="32.1" customHeight="1" x14ac:dyDescent="0.2">
      <c r="A10" s="4" t="s">
        <v>12</v>
      </c>
      <c r="B10" s="33" t="s">
        <v>21</v>
      </c>
      <c r="C10" s="20">
        <v>34749</v>
      </c>
      <c r="D10" s="98">
        <v>52.563000000000002</v>
      </c>
      <c r="E10" s="94">
        <v>1826.5</v>
      </c>
    </row>
    <row r="11" spans="1:5" ht="32.1" customHeight="1" x14ac:dyDescent="0.2">
      <c r="A11" s="4" t="s">
        <v>13</v>
      </c>
      <c r="B11" s="33" t="s">
        <v>64</v>
      </c>
      <c r="C11" s="20">
        <v>22362</v>
      </c>
      <c r="D11" s="98">
        <v>46.691000000000003</v>
      </c>
      <c r="E11" s="94">
        <v>1111.2</v>
      </c>
    </row>
    <row r="12" spans="1:5" ht="32.1" customHeight="1" x14ac:dyDescent="0.2">
      <c r="A12" s="6" t="s">
        <v>22</v>
      </c>
      <c r="B12" s="32" t="s">
        <v>69</v>
      </c>
      <c r="C12" s="20">
        <v>36718</v>
      </c>
      <c r="D12" s="98">
        <v>48.082999999999998</v>
      </c>
      <c r="E12" s="94">
        <v>1765.5</v>
      </c>
    </row>
    <row r="13" spans="1:5" ht="32.1" customHeight="1" x14ac:dyDescent="0.2">
      <c r="A13" s="4" t="s">
        <v>29</v>
      </c>
      <c r="B13" s="33" t="s">
        <v>44</v>
      </c>
      <c r="C13" s="20">
        <v>16382</v>
      </c>
      <c r="D13" s="98">
        <v>42.332999999999998</v>
      </c>
      <c r="E13" s="94">
        <v>693.5</v>
      </c>
    </row>
    <row r="14" spans="1:5" ht="32.1" customHeight="1" x14ac:dyDescent="0.2">
      <c r="A14" s="4" t="s">
        <v>30</v>
      </c>
      <c r="B14" s="33" t="s">
        <v>70</v>
      </c>
      <c r="C14" s="20">
        <v>19963</v>
      </c>
      <c r="D14" s="98">
        <v>37.645000000000003</v>
      </c>
      <c r="E14" s="94">
        <v>751.5</v>
      </c>
    </row>
    <row r="15" spans="1:5" ht="32.1" customHeight="1" x14ac:dyDescent="0.2">
      <c r="A15" s="4" t="s">
        <v>31</v>
      </c>
      <c r="B15" s="33" t="s">
        <v>48</v>
      </c>
      <c r="C15" s="20">
        <v>48401</v>
      </c>
      <c r="D15" s="98">
        <v>35.991</v>
      </c>
      <c r="E15" s="94">
        <v>1742</v>
      </c>
    </row>
    <row r="16" spans="1:5" ht="32.1" customHeight="1" x14ac:dyDescent="0.2">
      <c r="A16" s="4" t="s">
        <v>32</v>
      </c>
      <c r="B16" s="33" t="s">
        <v>61</v>
      </c>
      <c r="C16" s="20">
        <v>50385</v>
      </c>
      <c r="D16" s="98">
        <v>32.404000000000003</v>
      </c>
      <c r="E16" s="94">
        <v>1632.7</v>
      </c>
    </row>
    <row r="17" spans="1:5" ht="32.1" customHeight="1" x14ac:dyDescent="0.2">
      <c r="A17" s="4" t="s">
        <v>33</v>
      </c>
      <c r="B17" s="33" t="s">
        <v>43</v>
      </c>
      <c r="C17" s="20">
        <v>30468</v>
      </c>
      <c r="D17" s="98">
        <v>31.623000000000001</v>
      </c>
      <c r="E17" s="94">
        <v>963.5</v>
      </c>
    </row>
    <row r="18" spans="1:5" ht="32.1" customHeight="1" x14ac:dyDescent="0.2">
      <c r="A18" s="47" t="s">
        <v>34</v>
      </c>
      <c r="B18" s="45" t="s">
        <v>41</v>
      </c>
      <c r="C18" s="46">
        <v>58782</v>
      </c>
      <c r="D18" s="99">
        <v>28.01</v>
      </c>
      <c r="E18" s="95">
        <v>1645.5</v>
      </c>
    </row>
    <row r="19" spans="1:5" ht="32.1" customHeight="1" x14ac:dyDescent="0.2">
      <c r="A19" s="4" t="s">
        <v>35</v>
      </c>
      <c r="B19" s="33" t="s">
        <v>45</v>
      </c>
      <c r="C19" s="20">
        <v>72738</v>
      </c>
      <c r="D19" s="98">
        <v>27.777999999999999</v>
      </c>
      <c r="E19" s="94">
        <v>2020.5</v>
      </c>
    </row>
    <row r="20" spans="1:5" ht="32.1" customHeight="1" x14ac:dyDescent="0.2">
      <c r="A20" s="4" t="s">
        <v>36</v>
      </c>
      <c r="B20" s="33" t="s">
        <v>47</v>
      </c>
      <c r="C20" s="20">
        <v>110815</v>
      </c>
      <c r="D20" s="98">
        <v>26.931999999999999</v>
      </c>
      <c r="E20" s="94">
        <v>2984.5</v>
      </c>
    </row>
    <row r="21" spans="1:5" ht="32.1" customHeight="1" x14ac:dyDescent="0.2">
      <c r="A21" s="4" t="s">
        <v>38</v>
      </c>
      <c r="B21" s="33" t="s">
        <v>42</v>
      </c>
      <c r="C21" s="20">
        <v>108950</v>
      </c>
      <c r="D21" s="98">
        <v>23.838000000000001</v>
      </c>
      <c r="E21" s="94">
        <v>2597.1999999999998</v>
      </c>
    </row>
    <row r="22" spans="1:5" ht="32.1" customHeight="1" thickBot="1" x14ac:dyDescent="0.25">
      <c r="A22" s="5" t="s">
        <v>39</v>
      </c>
      <c r="B22" s="34" t="s">
        <v>40</v>
      </c>
      <c r="C22" s="21">
        <v>457006</v>
      </c>
      <c r="D22" s="100">
        <v>7.6970000000000001</v>
      </c>
      <c r="E22" s="96">
        <v>3517.7</v>
      </c>
    </row>
    <row r="23" spans="1:5" x14ac:dyDescent="0.2">
      <c r="B23" s="27"/>
      <c r="C23" s="17"/>
      <c r="D23" s="17"/>
      <c r="E23" s="17"/>
    </row>
    <row r="24" spans="1:5" x14ac:dyDescent="0.2">
      <c r="A24" s="15" t="s">
        <v>71</v>
      </c>
    </row>
    <row r="25" spans="1:5" x14ac:dyDescent="0.2">
      <c r="A25" s="15" t="s">
        <v>72</v>
      </c>
    </row>
  </sheetData>
  <mergeCells count="2">
    <mergeCell ref="A1:E1"/>
    <mergeCell ref="A2:E2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成績発表用（男子）</vt:lpstr>
      <vt:lpstr>成績発表用（女子）</vt:lpstr>
      <vt:lpstr>成績（本部用）</vt:lpstr>
      <vt:lpstr>総合成績（男子・女子）</vt:lpstr>
      <vt:lpstr>スポーツ振興賞（男女総合）</vt:lpstr>
      <vt:lpstr>'スポーツ振興賞（男女総合）'!Print_Area</vt:lpstr>
      <vt:lpstr>'成績（本部用）'!Print_Area</vt:lpstr>
      <vt:lpstr>'成績発表用（男子）'!Print_Area</vt:lpstr>
      <vt:lpstr>'総合成績（男子・女子）'!Print_Area</vt:lpstr>
    </vt:vector>
  </TitlesOfParts>
  <Company>社団法人七尾市体育協会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浩</dc:creator>
  <cp:lastModifiedBy>社団法人七尾市体育協会1</cp:lastModifiedBy>
  <cp:lastPrinted>2011-10-03T05:19:12Z</cp:lastPrinted>
  <dcterms:created xsi:type="dcterms:W3CDTF">2002-07-24T01:22:08Z</dcterms:created>
  <dcterms:modified xsi:type="dcterms:W3CDTF">2013-09-10T02:59:03Z</dcterms:modified>
</cp:coreProperties>
</file>