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8" windowWidth="11472" windowHeight="6336"/>
  </bookViews>
  <sheets>
    <sheet name="成績（本部用）" sheetId="1" r:id="rId1"/>
    <sheet name="総合成績" sheetId="4" r:id="rId2"/>
  </sheets>
  <definedNames>
    <definedName name="_xlnm.Print_Area" localSheetId="1">総合成績!$A$1:$R$26</definedName>
  </definedNames>
  <calcPr calcId="145621"/>
</workbook>
</file>

<file path=xl/calcChain.xml><?xml version="1.0" encoding="utf-8"?>
<calcChain xmlns="http://schemas.openxmlformats.org/spreadsheetml/2006/main">
  <c r="C46" i="1" l="1"/>
  <c r="G46" i="1"/>
  <c r="E46" i="1"/>
  <c r="E47" i="1"/>
  <c r="I46" i="1"/>
  <c r="I47" i="1"/>
</calcChain>
</file>

<file path=xl/sharedStrings.xml><?xml version="1.0" encoding="utf-8"?>
<sst xmlns="http://schemas.openxmlformats.org/spreadsheetml/2006/main" count="330" uniqueCount="142">
  <si>
    <t>優勝</t>
    <rPh sb="0" eb="2">
      <t>ユウショウ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</si>
  <si>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</si>
  <si>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</si>
  <si>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４位</t>
    <rPh sb="1" eb="2">
      <t>イ</t>
    </rPh>
    <phoneticPr fontId="4"/>
  </si>
  <si>
    <t>出場</t>
    <rPh sb="0" eb="2">
      <t>シュツジョウ</t>
    </rPh>
    <phoneticPr fontId="4"/>
  </si>
  <si>
    <t>点数</t>
    <rPh sb="0" eb="2">
      <t>テンスウ</t>
    </rPh>
    <phoneticPr fontId="4"/>
  </si>
  <si>
    <t>卓球</t>
    <rPh sb="0" eb="2">
      <t>タッキュウ</t>
    </rPh>
    <phoneticPr fontId="4"/>
  </si>
  <si>
    <t>相撲</t>
    <rPh sb="0" eb="2">
      <t>スモウ</t>
    </rPh>
    <phoneticPr fontId="4"/>
  </si>
  <si>
    <t>空手道</t>
    <rPh sb="0" eb="2">
      <t>カラテ</t>
    </rPh>
    <rPh sb="2" eb="3">
      <t>ドウ</t>
    </rPh>
    <phoneticPr fontId="4"/>
  </si>
  <si>
    <t>銃剣道</t>
    <rPh sb="0" eb="1">
      <t>ジュウ</t>
    </rPh>
    <rPh sb="1" eb="3">
      <t>ケンドウ</t>
    </rPh>
    <phoneticPr fontId="4"/>
  </si>
  <si>
    <t>少林寺拳法</t>
    <rPh sb="0" eb="3">
      <t>ショウリンジ</t>
    </rPh>
    <rPh sb="3" eb="5">
      <t>ケンポウ</t>
    </rPh>
    <phoneticPr fontId="4"/>
  </si>
  <si>
    <t>テニス</t>
    <phoneticPr fontId="4"/>
  </si>
  <si>
    <t>弓道</t>
    <rPh sb="0" eb="2">
      <t>キュウドウ</t>
    </rPh>
    <phoneticPr fontId="4"/>
  </si>
  <si>
    <t>剣道</t>
    <rPh sb="0" eb="2">
      <t>ケンドウ</t>
    </rPh>
    <phoneticPr fontId="4"/>
  </si>
  <si>
    <t>合計</t>
    <rPh sb="0" eb="2">
      <t>ゴウケイ</t>
    </rPh>
    <phoneticPr fontId="4"/>
  </si>
  <si>
    <t>男子計</t>
    <rPh sb="0" eb="2">
      <t>ダンシ</t>
    </rPh>
    <rPh sb="2" eb="3">
      <t>ケイ</t>
    </rPh>
    <phoneticPr fontId="4"/>
  </si>
  <si>
    <t>女子計</t>
    <rPh sb="0" eb="2">
      <t>ジョシ</t>
    </rPh>
    <rPh sb="2" eb="3">
      <t>ケイ</t>
    </rPh>
    <phoneticPr fontId="4"/>
  </si>
  <si>
    <t>男子</t>
    <rPh sb="0" eb="2">
      <t>ダンシ</t>
    </rPh>
    <phoneticPr fontId="4"/>
  </si>
  <si>
    <t>１位</t>
    <rPh sb="1" eb="2">
      <t>イ</t>
    </rPh>
    <phoneticPr fontId="4"/>
  </si>
  <si>
    <t>５位</t>
    <rPh sb="1" eb="2">
      <t>イ</t>
    </rPh>
    <phoneticPr fontId="4"/>
  </si>
  <si>
    <t>６位</t>
    <rPh sb="1" eb="2">
      <t>イ</t>
    </rPh>
    <phoneticPr fontId="4"/>
  </si>
  <si>
    <t>７位</t>
    <rPh sb="1" eb="2">
      <t>イ</t>
    </rPh>
    <phoneticPr fontId="4"/>
  </si>
  <si>
    <t>女子</t>
    <rPh sb="0" eb="2">
      <t>ジョシ</t>
    </rPh>
    <phoneticPr fontId="4"/>
  </si>
  <si>
    <t>ゲートボール</t>
    <phoneticPr fontId="4"/>
  </si>
  <si>
    <t>陸上</t>
    <rPh sb="0" eb="2">
      <t>リクジョウ</t>
    </rPh>
    <phoneticPr fontId="4"/>
  </si>
  <si>
    <t>柔道</t>
    <rPh sb="0" eb="2">
      <t>ジュウドウ</t>
    </rPh>
    <phoneticPr fontId="4"/>
  </si>
  <si>
    <t>水泳</t>
    <rPh sb="0" eb="2">
      <t>スイエイ</t>
    </rPh>
    <phoneticPr fontId="4"/>
  </si>
  <si>
    <t>ソフトテニス</t>
    <phoneticPr fontId="4"/>
  </si>
  <si>
    <t>サッカー</t>
    <phoneticPr fontId="4"/>
  </si>
  <si>
    <t>ゴルフ</t>
    <phoneticPr fontId="4"/>
  </si>
  <si>
    <t>グラウンドゴルフ</t>
    <phoneticPr fontId="4"/>
  </si>
  <si>
    <t>バスケットボール</t>
    <phoneticPr fontId="4"/>
  </si>
  <si>
    <t>ソフトボール</t>
    <phoneticPr fontId="4"/>
  </si>
  <si>
    <t>８位</t>
    <rPh sb="1" eb="2">
      <t>イ</t>
    </rPh>
    <phoneticPr fontId="4"/>
  </si>
  <si>
    <t>小松市</t>
    <rPh sb="0" eb="3">
      <t>コマツシ</t>
    </rPh>
    <phoneticPr fontId="4"/>
  </si>
  <si>
    <t>加賀市</t>
    <rPh sb="0" eb="3">
      <t>カガシ</t>
    </rPh>
    <phoneticPr fontId="4"/>
  </si>
  <si>
    <t>七尾市</t>
    <rPh sb="0" eb="3">
      <t>ナナオシ</t>
    </rPh>
    <phoneticPr fontId="4"/>
  </si>
  <si>
    <t>羽咋市</t>
    <rPh sb="0" eb="3">
      <t>ハクイシ</t>
    </rPh>
    <phoneticPr fontId="4"/>
  </si>
  <si>
    <t>輪島市</t>
    <rPh sb="0" eb="3">
      <t>ワジマシ</t>
    </rPh>
    <phoneticPr fontId="4"/>
  </si>
  <si>
    <t>珠洲市</t>
    <rPh sb="0" eb="3">
      <t>スズシ</t>
    </rPh>
    <phoneticPr fontId="4"/>
  </si>
  <si>
    <t>金沢市</t>
    <rPh sb="0" eb="3">
      <t>カナザワシ</t>
    </rPh>
    <phoneticPr fontId="4"/>
  </si>
  <si>
    <t>野球</t>
    <rPh sb="0" eb="2">
      <t>ヤキュウ</t>
    </rPh>
    <phoneticPr fontId="4"/>
  </si>
  <si>
    <t>バレーボール</t>
    <phoneticPr fontId="4"/>
  </si>
  <si>
    <t>テニス</t>
    <phoneticPr fontId="4"/>
  </si>
  <si>
    <t>かほく市</t>
    <rPh sb="3" eb="4">
      <t>シ</t>
    </rPh>
    <phoneticPr fontId="4"/>
  </si>
  <si>
    <t>９位</t>
    <rPh sb="1" eb="2">
      <t>イ</t>
    </rPh>
    <phoneticPr fontId="4"/>
  </si>
  <si>
    <t>【　スポーツ振興賞　】</t>
    <phoneticPr fontId="4"/>
  </si>
  <si>
    <t>合計得点</t>
    <rPh sb="0" eb="2">
      <t>ゴウケイ</t>
    </rPh>
    <rPh sb="2" eb="4">
      <t>トクテン</t>
    </rPh>
    <phoneticPr fontId="4"/>
  </si>
  <si>
    <t>人口</t>
    <rPh sb="0" eb="2">
      <t>ジンコウ</t>
    </rPh>
    <phoneticPr fontId="4"/>
  </si>
  <si>
    <t>得点/人口×1000</t>
    <rPh sb="0" eb="2">
      <t>トクテン</t>
    </rPh>
    <rPh sb="3" eb="5">
      <t>ジンコウ</t>
    </rPh>
    <phoneticPr fontId="4"/>
  </si>
  <si>
    <t>なぎなた</t>
    <phoneticPr fontId="4"/>
  </si>
  <si>
    <t>一般の部　４位</t>
    <rPh sb="0" eb="2">
      <t>イッパン</t>
    </rPh>
    <rPh sb="3" eb="4">
      <t>ブ</t>
    </rPh>
    <rPh sb="6" eb="7">
      <t>イ</t>
    </rPh>
    <phoneticPr fontId="4"/>
  </si>
  <si>
    <t>壮年の部　４位</t>
    <rPh sb="0" eb="2">
      <t>ソウネン</t>
    </rPh>
    <rPh sb="3" eb="4">
      <t>ブ</t>
    </rPh>
    <rPh sb="6" eb="7">
      <t>イ</t>
    </rPh>
    <phoneticPr fontId="4"/>
  </si>
  <si>
    <t>男子　総合４位</t>
    <rPh sb="0" eb="2">
      <t>ダンシ</t>
    </rPh>
    <rPh sb="3" eb="5">
      <t>ソウゴウ</t>
    </rPh>
    <rPh sb="6" eb="7">
      <t>イ</t>
    </rPh>
    <phoneticPr fontId="4"/>
  </si>
  <si>
    <t>第５７回石川県民体育大会　七尾市選手団　大会成績</t>
    <rPh sb="0" eb="1">
      <t>ダイ</t>
    </rPh>
    <rPh sb="3" eb="4">
      <t>カイ</t>
    </rPh>
    <rPh sb="4" eb="6">
      <t>イシカワ</t>
    </rPh>
    <rPh sb="6" eb="7">
      <t>ケン</t>
    </rPh>
    <rPh sb="7" eb="8">
      <t>ミン</t>
    </rPh>
    <rPh sb="8" eb="10">
      <t>タイイク</t>
    </rPh>
    <rPh sb="10" eb="12">
      <t>タイカイ</t>
    </rPh>
    <rPh sb="13" eb="16">
      <t>ナナオシ</t>
    </rPh>
    <rPh sb="16" eb="19">
      <t>センシュダン</t>
    </rPh>
    <rPh sb="20" eb="22">
      <t>タイカイ</t>
    </rPh>
    <rPh sb="22" eb="24">
      <t>セイセキ</t>
    </rPh>
    <phoneticPr fontId="4"/>
  </si>
  <si>
    <t>ベスト８</t>
    <phoneticPr fontId="4"/>
  </si>
  <si>
    <t>一般の部　９位</t>
    <rPh sb="0" eb="2">
      <t>イッパン</t>
    </rPh>
    <rPh sb="3" eb="4">
      <t>ブ</t>
    </rPh>
    <rPh sb="6" eb="7">
      <t>イ</t>
    </rPh>
    <phoneticPr fontId="4"/>
  </si>
  <si>
    <t>壮年の部　１０位</t>
    <rPh sb="0" eb="2">
      <t>ソウネン</t>
    </rPh>
    <rPh sb="3" eb="4">
      <t>ブ</t>
    </rPh>
    <rPh sb="7" eb="8">
      <t>イ</t>
    </rPh>
    <phoneticPr fontId="4"/>
  </si>
  <si>
    <t>バドミントン</t>
    <phoneticPr fontId="4"/>
  </si>
  <si>
    <t>ラグビーフットボール</t>
    <phoneticPr fontId="4"/>
  </si>
  <si>
    <t>ボウリング</t>
    <phoneticPr fontId="4"/>
  </si>
  <si>
    <t>トランポリン</t>
    <phoneticPr fontId="4"/>
  </si>
  <si>
    <t>太極拳</t>
    <rPh sb="0" eb="3">
      <t>タイキョクケン</t>
    </rPh>
    <phoneticPr fontId="4"/>
  </si>
  <si>
    <t>山岳</t>
    <rPh sb="0" eb="2">
      <t>サンガク</t>
    </rPh>
    <phoneticPr fontId="4"/>
  </si>
  <si>
    <t>セーリング</t>
    <phoneticPr fontId="4"/>
  </si>
  <si>
    <t>クレー射撃</t>
    <rPh sb="3" eb="5">
      <t>シャゲキ</t>
    </rPh>
    <phoneticPr fontId="4"/>
  </si>
  <si>
    <t>バドミントン</t>
    <phoneticPr fontId="4"/>
  </si>
  <si>
    <t>ソフトボール</t>
    <phoneticPr fontId="4"/>
  </si>
  <si>
    <t>サッカー</t>
    <phoneticPr fontId="4"/>
  </si>
  <si>
    <t>セーリング</t>
    <phoneticPr fontId="4"/>
  </si>
  <si>
    <t>ボウリング</t>
    <phoneticPr fontId="4"/>
  </si>
  <si>
    <t>ゲートボール</t>
    <phoneticPr fontId="4"/>
  </si>
  <si>
    <t>ゴルフ</t>
    <phoneticPr fontId="4"/>
  </si>
  <si>
    <t>グラウンドゴルフ</t>
    <phoneticPr fontId="4"/>
  </si>
  <si>
    <t>ソフトテニス</t>
    <phoneticPr fontId="4"/>
  </si>
  <si>
    <t>バレーボール</t>
    <phoneticPr fontId="4"/>
  </si>
  <si>
    <t>バスケットボール</t>
    <phoneticPr fontId="4"/>
  </si>
  <si>
    <t>バドミントン</t>
    <phoneticPr fontId="4"/>
  </si>
  <si>
    <t>ソフトボール</t>
    <phoneticPr fontId="4"/>
  </si>
  <si>
    <t>ボウリング</t>
    <phoneticPr fontId="4"/>
  </si>
  <si>
    <t>ゲートボール</t>
    <phoneticPr fontId="4"/>
  </si>
  <si>
    <t>グラウンドゴルフ</t>
    <phoneticPr fontId="4"/>
  </si>
  <si>
    <t>棄権</t>
    <rPh sb="0" eb="2">
      <t>キケン</t>
    </rPh>
    <phoneticPr fontId="4"/>
  </si>
  <si>
    <t>第５７回石川県民体育大会　総合成績表</t>
    <rPh sb="0" eb="1">
      <t>ダイ</t>
    </rPh>
    <rPh sb="3" eb="4">
      <t>カイ</t>
    </rPh>
    <rPh sb="4" eb="8">
      <t>イシカワケンミン</t>
    </rPh>
    <rPh sb="8" eb="10">
      <t>タイイク</t>
    </rPh>
    <rPh sb="10" eb="12">
      <t>タイカイ</t>
    </rPh>
    <rPh sb="13" eb="15">
      <t>ソウゴウ</t>
    </rPh>
    <rPh sb="15" eb="17">
      <t>セイセキ</t>
    </rPh>
    <rPh sb="17" eb="18">
      <t>ヒョウ</t>
    </rPh>
    <phoneticPr fontId="4"/>
  </si>
  <si>
    <t>一般の部</t>
    <rPh sb="0" eb="2">
      <t>イッパン</t>
    </rPh>
    <rPh sb="3" eb="4">
      <t>ブ</t>
    </rPh>
    <phoneticPr fontId="4"/>
  </si>
  <si>
    <t>壮年の部</t>
    <rPh sb="0" eb="2">
      <t>ソウネン</t>
    </rPh>
    <rPh sb="3" eb="4">
      <t>ブ</t>
    </rPh>
    <phoneticPr fontId="4"/>
  </si>
  <si>
    <t>男子総合</t>
    <rPh sb="0" eb="2">
      <t>ダンシ</t>
    </rPh>
    <rPh sb="2" eb="4">
      <t>ソウゴウ</t>
    </rPh>
    <phoneticPr fontId="4"/>
  </si>
  <si>
    <t>白山市</t>
    <rPh sb="0" eb="2">
      <t>ハクサン</t>
    </rPh>
    <rPh sb="2" eb="3">
      <t>シ</t>
    </rPh>
    <phoneticPr fontId="4"/>
  </si>
  <si>
    <t>能美市</t>
    <rPh sb="0" eb="2">
      <t>ノミ</t>
    </rPh>
    <rPh sb="2" eb="3">
      <t>シ</t>
    </rPh>
    <phoneticPr fontId="4"/>
  </si>
  <si>
    <t>野々市町</t>
  </si>
  <si>
    <t>１０位</t>
    <rPh sb="2" eb="3">
      <t>イ</t>
    </rPh>
    <phoneticPr fontId="4"/>
  </si>
  <si>
    <t>１１位</t>
    <rPh sb="2" eb="3">
      <t>イ</t>
    </rPh>
    <phoneticPr fontId="4"/>
  </si>
  <si>
    <t>１２位</t>
    <rPh sb="2" eb="3">
      <t>イ</t>
    </rPh>
    <phoneticPr fontId="4"/>
  </si>
  <si>
    <t>１３位</t>
    <rPh sb="2" eb="3">
      <t>イ</t>
    </rPh>
    <phoneticPr fontId="4"/>
  </si>
  <si>
    <t>１４位</t>
    <rPh sb="2" eb="3">
      <t>イ</t>
    </rPh>
    <phoneticPr fontId="4"/>
  </si>
  <si>
    <t>１５位</t>
    <rPh sb="2" eb="3">
      <t>イ</t>
    </rPh>
    <phoneticPr fontId="4"/>
  </si>
  <si>
    <t>１６位</t>
    <rPh sb="2" eb="3">
      <t>イ</t>
    </rPh>
    <phoneticPr fontId="4"/>
  </si>
  <si>
    <t>１７位</t>
    <rPh sb="2" eb="3">
      <t>イ</t>
    </rPh>
    <phoneticPr fontId="4"/>
  </si>
  <si>
    <t>津幡町</t>
  </si>
  <si>
    <t>中能登町</t>
    <rPh sb="0" eb="1">
      <t>ナカ</t>
    </rPh>
    <rPh sb="1" eb="3">
      <t>ノト</t>
    </rPh>
    <rPh sb="3" eb="4">
      <t>マチ</t>
    </rPh>
    <phoneticPr fontId="4"/>
  </si>
  <si>
    <t>志賀町</t>
  </si>
  <si>
    <t>能登町</t>
    <rPh sb="0" eb="2">
      <t>ノト</t>
    </rPh>
    <rPh sb="2" eb="3">
      <t>マチ</t>
    </rPh>
    <phoneticPr fontId="4"/>
  </si>
  <si>
    <t>穴水町</t>
  </si>
  <si>
    <t>１８位</t>
    <rPh sb="2" eb="3">
      <t>イ</t>
    </rPh>
    <phoneticPr fontId="4"/>
  </si>
  <si>
    <t>１９位</t>
    <rPh sb="2" eb="3">
      <t>イ</t>
    </rPh>
    <phoneticPr fontId="4"/>
  </si>
  <si>
    <t>２０位</t>
    <rPh sb="2" eb="3">
      <t>イ</t>
    </rPh>
    <phoneticPr fontId="4"/>
  </si>
  <si>
    <t>２１位</t>
    <rPh sb="2" eb="3">
      <t>イ</t>
    </rPh>
    <phoneticPr fontId="4"/>
  </si>
  <si>
    <t>２２位</t>
    <rPh sb="2" eb="3">
      <t>イ</t>
    </rPh>
    <phoneticPr fontId="4"/>
  </si>
  <si>
    <t>山中町</t>
  </si>
  <si>
    <t>富来町</t>
  </si>
  <si>
    <t>川北町</t>
  </si>
  <si>
    <t>門前町</t>
  </si>
  <si>
    <t>金沢市</t>
    <rPh sb="0" eb="3">
      <t>カナザワシ</t>
    </rPh>
    <phoneticPr fontId="2"/>
  </si>
  <si>
    <t>七尾市</t>
    <rPh sb="0" eb="3">
      <t>ナナオシ</t>
    </rPh>
    <phoneticPr fontId="2"/>
  </si>
  <si>
    <t>小松市</t>
    <rPh sb="0" eb="3">
      <t>コマツシ</t>
    </rPh>
    <phoneticPr fontId="2"/>
  </si>
  <si>
    <t>輪島市</t>
    <rPh sb="0" eb="3">
      <t>ワジマシ</t>
    </rPh>
    <phoneticPr fontId="2"/>
  </si>
  <si>
    <t>珠洲市</t>
    <rPh sb="0" eb="3">
      <t>スズシ</t>
    </rPh>
    <phoneticPr fontId="2"/>
  </si>
  <si>
    <t>加賀市</t>
    <rPh sb="0" eb="3">
      <t>カガシ</t>
    </rPh>
    <phoneticPr fontId="2"/>
  </si>
  <si>
    <t>羽咋市</t>
    <rPh sb="0" eb="3">
      <t>ハクイシ</t>
    </rPh>
    <phoneticPr fontId="2"/>
  </si>
  <si>
    <t>かほく市</t>
    <rPh sb="3" eb="4">
      <t>シ</t>
    </rPh>
    <phoneticPr fontId="2"/>
  </si>
  <si>
    <t>白山市</t>
    <rPh sb="0" eb="2">
      <t>ハクサン</t>
    </rPh>
    <rPh sb="2" eb="3">
      <t>シ</t>
    </rPh>
    <phoneticPr fontId="2"/>
  </si>
  <si>
    <t>能美市</t>
    <rPh sb="0" eb="2">
      <t>ノミ</t>
    </rPh>
    <rPh sb="2" eb="3">
      <t>シ</t>
    </rPh>
    <phoneticPr fontId="2"/>
  </si>
  <si>
    <t>内灘町</t>
  </si>
  <si>
    <t>宝達志水町</t>
    <rPh sb="0" eb="2">
      <t>ホウダツ</t>
    </rPh>
    <rPh sb="2" eb="4">
      <t>シミズ</t>
    </rPh>
    <rPh sb="4" eb="5">
      <t>マチ</t>
    </rPh>
    <phoneticPr fontId="2"/>
  </si>
  <si>
    <t>宝達志水町</t>
    <rPh sb="0" eb="2">
      <t>ホウダツ</t>
    </rPh>
    <rPh sb="2" eb="4">
      <t>シミズ</t>
    </rPh>
    <rPh sb="4" eb="5">
      <t>マチ</t>
    </rPh>
    <phoneticPr fontId="4"/>
  </si>
  <si>
    <t>中能登町</t>
    <rPh sb="0" eb="1">
      <t>ナカ</t>
    </rPh>
    <rPh sb="1" eb="3">
      <t>ノト</t>
    </rPh>
    <rPh sb="3" eb="4">
      <t>マチ</t>
    </rPh>
    <phoneticPr fontId="2"/>
  </si>
  <si>
    <t>能登町</t>
    <rPh sb="0" eb="2">
      <t>ノト</t>
    </rPh>
    <rPh sb="2" eb="3">
      <t>マチ</t>
    </rPh>
    <phoneticPr fontId="2"/>
  </si>
  <si>
    <t>野々市町</t>
    <phoneticPr fontId="4"/>
  </si>
  <si>
    <t>内灘町</t>
    <phoneticPr fontId="4"/>
  </si>
  <si>
    <t>門前町</t>
    <phoneticPr fontId="4"/>
  </si>
  <si>
    <t>津幡町</t>
    <phoneticPr fontId="4"/>
  </si>
  <si>
    <t>内灘町</t>
    <phoneticPr fontId="2"/>
  </si>
  <si>
    <t>野々市町</t>
    <phoneticPr fontId="2"/>
  </si>
  <si>
    <t>穴水町</t>
    <phoneticPr fontId="2"/>
  </si>
  <si>
    <t>門前町</t>
    <phoneticPr fontId="2"/>
  </si>
  <si>
    <t>川北町</t>
    <phoneticPr fontId="4"/>
  </si>
  <si>
    <t>女子総合</t>
    <rPh sb="0" eb="2">
      <t>ジョシ</t>
    </rPh>
    <rPh sb="2" eb="4">
      <t>ソウゴウ</t>
    </rPh>
    <phoneticPr fontId="4"/>
  </si>
  <si>
    <t>スポーツ振興賞（男女総合）</t>
    <rPh sb="4" eb="6">
      <t>シンコウ</t>
    </rPh>
    <rPh sb="6" eb="7">
      <t>ショウ</t>
    </rPh>
    <rPh sb="8" eb="10">
      <t>ダンジョ</t>
    </rPh>
    <rPh sb="10" eb="12">
      <t>ソウゴウ</t>
    </rPh>
    <phoneticPr fontId="4"/>
  </si>
  <si>
    <t>得点/人口
×1000</t>
    <rPh sb="0" eb="2">
      <t>トクテン</t>
    </rPh>
    <rPh sb="3" eb="5">
      <t>ジンコウ</t>
    </rPh>
    <phoneticPr fontId="4"/>
  </si>
  <si>
    <t>振興賞</t>
    <rPh sb="0" eb="2">
      <t>シンコウ</t>
    </rPh>
    <rPh sb="2" eb="3">
      <t>ショウ</t>
    </rPh>
    <phoneticPr fontId="4"/>
  </si>
  <si>
    <t>総合男女
合計</t>
    <rPh sb="0" eb="2">
      <t>ソウゴウ</t>
    </rPh>
    <rPh sb="2" eb="4">
      <t>ダンジョ</t>
    </rPh>
    <rPh sb="5" eb="7">
      <t>ゴウケイ</t>
    </rPh>
    <phoneticPr fontId="4"/>
  </si>
  <si>
    <t>女子　総合１０位</t>
    <rPh sb="0" eb="2">
      <t>ジョシ</t>
    </rPh>
    <rPh sb="3" eb="5">
      <t>ソウゴウ</t>
    </rPh>
    <rPh sb="7" eb="8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</si>
</sst>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204" formatCode="0.0_ "/>
    <numFmt numFmtId="205" formatCode="0.0_);[Red]\(0.0\)"/>
    <numFmt numFmtId="206" formatCode="0.00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i/>
      <sz val="18"/>
      <name val="HG丸ｺﾞｼｯｸM-PRO"/>
      <family val="3"/>
      <charset val="128"/>
    </font>
    <font>
      <i/>
      <sz val="18"/>
      <name val="ＭＳ Ｐゴシック"/>
      <family val="3"/>
      <charset val="128"/>
    </font>
    <font>
      <b/>
      <sz val="25"/>
      <name val="HG丸ｺﾞｼｯｸM-PRO"/>
      <family val="3"/>
      <charset val="128"/>
    </font>
    <font>
      <sz val="2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shrinkToFit="1"/>
    </xf>
    <xf numFmtId="205" fontId="3" fillId="0" borderId="0" xfId="0" applyNumberFormat="1" applyFont="1" applyBorder="1" applyAlignment="1">
      <alignment vertical="center"/>
    </xf>
    <xf numFmtId="205" fontId="5" fillId="0" borderId="14" xfId="0" applyNumberFormat="1" applyFont="1" applyBorder="1" applyAlignment="1">
      <alignment vertical="center"/>
    </xf>
    <xf numFmtId="205" fontId="5" fillId="0" borderId="4" xfId="0" applyNumberFormat="1" applyFont="1" applyBorder="1" applyAlignment="1">
      <alignment vertical="center"/>
    </xf>
    <xf numFmtId="205" fontId="5" fillId="0" borderId="0" xfId="0" applyNumberFormat="1" applyFont="1" applyBorder="1" applyAlignment="1">
      <alignment vertical="center"/>
    </xf>
    <xf numFmtId="205" fontId="5" fillId="0" borderId="5" xfId="0" applyNumberFormat="1" applyFont="1" applyBorder="1" applyAlignment="1">
      <alignment vertical="center"/>
    </xf>
    <xf numFmtId="205" fontId="5" fillId="0" borderId="11" xfId="0" applyNumberFormat="1" applyFont="1" applyBorder="1" applyAlignment="1">
      <alignment vertical="center"/>
    </xf>
    <xf numFmtId="205" fontId="3" fillId="0" borderId="0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vertical="center"/>
    </xf>
    <xf numFmtId="205" fontId="5" fillId="0" borderId="5" xfId="0" applyNumberFormat="1" applyFont="1" applyBorder="1" applyAlignment="1">
      <alignment horizontal="right" vertical="center"/>
    </xf>
    <xf numFmtId="205" fontId="5" fillId="0" borderId="3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205" fontId="10" fillId="0" borderId="1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205" fontId="10" fillId="0" borderId="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204" fontId="5" fillId="0" borderId="4" xfId="0" applyNumberFormat="1" applyFont="1" applyBorder="1" applyAlignment="1">
      <alignment vertical="center"/>
    </xf>
    <xf numFmtId="204" fontId="5" fillId="0" borderId="0" xfId="0" applyNumberFormat="1" applyFont="1" applyBorder="1" applyAlignment="1">
      <alignment vertical="center"/>
    </xf>
    <xf numFmtId="204" fontId="5" fillId="0" borderId="18" xfId="0" applyNumberFormat="1" applyFont="1" applyBorder="1" applyAlignment="1">
      <alignment vertical="center"/>
    </xf>
    <xf numFmtId="204" fontId="5" fillId="0" borderId="19" xfId="0" applyNumberFormat="1" applyFont="1" applyBorder="1" applyAlignment="1">
      <alignment vertical="center"/>
    </xf>
    <xf numFmtId="204" fontId="5" fillId="0" borderId="16" xfId="0" applyNumberFormat="1" applyFont="1" applyBorder="1" applyAlignment="1">
      <alignment vertical="center"/>
    </xf>
    <xf numFmtId="204" fontId="5" fillId="0" borderId="20" xfId="0" applyNumberFormat="1" applyFont="1" applyBorder="1" applyAlignment="1">
      <alignment vertical="center"/>
    </xf>
    <xf numFmtId="204" fontId="5" fillId="0" borderId="5" xfId="0" applyNumberFormat="1" applyFont="1" applyBorder="1" applyAlignment="1">
      <alignment vertical="center"/>
    </xf>
    <xf numFmtId="204" fontId="5" fillId="0" borderId="17" xfId="0" applyNumberFormat="1" applyFont="1" applyBorder="1" applyAlignment="1">
      <alignment vertical="center"/>
    </xf>
    <xf numFmtId="204" fontId="5" fillId="0" borderId="21" xfId="0" applyNumberFormat="1" applyFont="1" applyBorder="1" applyAlignment="1">
      <alignment vertical="center"/>
    </xf>
    <xf numFmtId="204" fontId="5" fillId="0" borderId="22" xfId="0" applyNumberFormat="1" applyFont="1" applyBorder="1" applyAlignment="1">
      <alignment vertical="center"/>
    </xf>
    <xf numFmtId="204" fontId="5" fillId="0" borderId="14" xfId="0" applyNumberFormat="1" applyFont="1" applyBorder="1" applyAlignment="1">
      <alignment vertical="center"/>
    </xf>
    <xf numFmtId="204" fontId="5" fillId="0" borderId="11" xfId="0" applyNumberFormat="1" applyFont="1" applyBorder="1" applyAlignment="1">
      <alignment vertical="center"/>
    </xf>
    <xf numFmtId="204" fontId="5" fillId="0" borderId="0" xfId="0" applyNumberFormat="1" applyFont="1" applyAlignment="1">
      <alignment vertical="center"/>
    </xf>
    <xf numFmtId="204" fontId="5" fillId="0" borderId="2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204" fontId="5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206" fontId="5" fillId="0" borderId="31" xfId="0" applyNumberFormat="1" applyFont="1" applyBorder="1" applyAlignment="1">
      <alignment vertical="center"/>
    </xf>
    <xf numFmtId="206" fontId="5" fillId="0" borderId="3" xfId="0" applyNumberFormat="1" applyFont="1" applyBorder="1" applyAlignment="1">
      <alignment vertical="center"/>
    </xf>
    <xf numFmtId="206" fontId="5" fillId="0" borderId="32" xfId="0" applyNumberFormat="1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204" fontId="5" fillId="0" borderId="0" xfId="0" applyNumberFormat="1" applyFont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204" fontId="5" fillId="0" borderId="2" xfId="0" applyNumberFormat="1" applyFont="1" applyBorder="1" applyAlignment="1">
      <alignment horizontal="center" vertical="center" shrinkToFit="1"/>
    </xf>
    <xf numFmtId="204" fontId="5" fillId="0" borderId="16" xfId="0" applyNumberFormat="1" applyFont="1" applyBorder="1" applyAlignment="1">
      <alignment horizontal="center" vertical="center" shrinkToFit="1"/>
    </xf>
    <xf numFmtId="204" fontId="5" fillId="0" borderId="10" xfId="0" applyNumberFormat="1" applyFont="1" applyBorder="1" applyAlignment="1">
      <alignment horizontal="center" vertical="center" shrinkToFit="1"/>
    </xf>
    <xf numFmtId="204" fontId="5" fillId="0" borderId="20" xfId="0" applyNumberFormat="1" applyFont="1" applyBorder="1" applyAlignment="1">
      <alignment horizontal="center" vertical="center" shrinkToFit="1"/>
    </xf>
    <xf numFmtId="204" fontId="5" fillId="0" borderId="4" xfId="0" applyNumberFormat="1" applyFont="1" applyBorder="1" applyAlignment="1">
      <alignment horizontal="center" vertical="center" shrinkToFit="1"/>
    </xf>
    <xf numFmtId="204" fontId="5" fillId="0" borderId="18" xfId="0" applyNumberFormat="1" applyFont="1" applyBorder="1" applyAlignment="1">
      <alignment horizontal="center" vertical="center" shrinkToFit="1"/>
    </xf>
    <xf numFmtId="204" fontId="5" fillId="0" borderId="11" xfId="0" applyNumberFormat="1" applyFont="1" applyBorder="1" applyAlignment="1">
      <alignment horizontal="center" vertical="center" shrinkToFit="1"/>
    </xf>
    <xf numFmtId="204" fontId="5" fillId="0" borderId="19" xfId="0" applyNumberFormat="1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204" fontId="5" fillId="0" borderId="38" xfId="0" applyNumberFormat="1" applyFont="1" applyBorder="1" applyAlignment="1">
      <alignment horizontal="center" vertical="center" shrinkToFit="1"/>
    </xf>
    <xf numFmtId="204" fontId="5" fillId="0" borderId="39" xfId="0" applyNumberFormat="1" applyFont="1" applyBorder="1" applyAlignment="1">
      <alignment horizontal="center" vertical="center" shrinkToFit="1"/>
    </xf>
    <xf numFmtId="204" fontId="5" fillId="0" borderId="37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9" defaultRowHeight="14.4" x14ac:dyDescent="0.2"/>
  <cols>
    <col min="1" max="1" width="12.44140625" style="2" bestFit="1" customWidth="1"/>
    <col min="2" max="2" width="28.21875" style="1" bestFit="1" customWidth="1"/>
    <col min="3" max="3" width="10.6640625" style="23" bestFit="1" customWidth="1"/>
    <col min="4" max="4" width="27.77734375" style="3" bestFit="1" customWidth="1"/>
    <col min="5" max="5" width="10.6640625" style="23" bestFit="1" customWidth="1"/>
    <col min="6" max="6" width="27.77734375" style="3" bestFit="1" customWidth="1"/>
    <col min="7" max="7" width="10" style="23" bestFit="1" customWidth="1"/>
    <col min="8" max="8" width="31.44140625" style="3" bestFit="1" customWidth="1"/>
    <col min="9" max="9" width="10" style="23" bestFit="1" customWidth="1"/>
    <col min="10" max="10" width="12.44140625" style="2" bestFit="1" customWidth="1"/>
    <col min="11" max="16384" width="9" style="1"/>
  </cols>
  <sheetData>
    <row r="1" spans="1:10" ht="23.4" x14ac:dyDescent="0.2">
      <c r="A1" s="95" t="s">
        <v>54</v>
      </c>
      <c r="B1" s="96"/>
      <c r="C1" s="96"/>
      <c r="D1" s="96"/>
      <c r="E1" s="96"/>
      <c r="F1" s="96"/>
      <c r="G1" s="96"/>
      <c r="H1" s="96"/>
      <c r="I1" s="96"/>
      <c r="J1" s="97"/>
    </row>
    <row r="3" spans="1:10" ht="21" x14ac:dyDescent="0.2">
      <c r="A3" s="93"/>
      <c r="B3" s="98" t="s">
        <v>53</v>
      </c>
      <c r="C3" s="99"/>
      <c r="D3" s="99"/>
      <c r="E3" s="100"/>
      <c r="F3" s="98" t="s">
        <v>141</v>
      </c>
      <c r="G3" s="99"/>
      <c r="H3" s="99"/>
      <c r="I3" s="101"/>
      <c r="J3" s="93"/>
    </row>
    <row r="4" spans="1:10" ht="21" x14ac:dyDescent="0.2">
      <c r="A4" s="94"/>
      <c r="B4" s="33" t="s">
        <v>51</v>
      </c>
      <c r="C4" s="34" t="s">
        <v>5</v>
      </c>
      <c r="D4" s="35" t="s">
        <v>52</v>
      </c>
      <c r="E4" s="34" t="s">
        <v>5</v>
      </c>
      <c r="F4" s="36" t="s">
        <v>56</v>
      </c>
      <c r="G4" s="37" t="s">
        <v>5</v>
      </c>
      <c r="H4" s="38" t="s">
        <v>57</v>
      </c>
      <c r="I4" s="34" t="s">
        <v>5</v>
      </c>
      <c r="J4" s="94"/>
    </row>
    <row r="5" spans="1:10" ht="16.2" x14ac:dyDescent="0.2">
      <c r="A5" s="8" t="s">
        <v>0</v>
      </c>
      <c r="B5" s="9" t="s">
        <v>41</v>
      </c>
      <c r="C5" s="24">
        <v>30</v>
      </c>
      <c r="D5" s="10"/>
      <c r="E5" s="24"/>
      <c r="F5" s="11"/>
      <c r="G5" s="28"/>
      <c r="H5" s="10"/>
      <c r="I5" s="24"/>
      <c r="J5" s="8" t="s">
        <v>0</v>
      </c>
    </row>
    <row r="6" spans="1:10" ht="16.2" x14ac:dyDescent="0.2">
      <c r="A6" s="13"/>
      <c r="B6" s="14" t="s">
        <v>7</v>
      </c>
      <c r="C6" s="26">
        <v>50</v>
      </c>
      <c r="D6" s="15"/>
      <c r="E6" s="30"/>
      <c r="F6" s="16"/>
      <c r="G6" s="26"/>
      <c r="H6" s="15"/>
      <c r="I6" s="30"/>
      <c r="J6" s="13"/>
    </row>
    <row r="7" spans="1:10" ht="16.2" x14ac:dyDescent="0.2">
      <c r="A7" s="18"/>
      <c r="B7" s="17"/>
      <c r="C7" s="25"/>
      <c r="D7" s="19"/>
      <c r="E7" s="27"/>
      <c r="F7" s="20"/>
      <c r="G7" s="25"/>
      <c r="H7" s="19"/>
      <c r="I7" s="27"/>
      <c r="J7" s="18"/>
    </row>
    <row r="8" spans="1:10" ht="16.2" x14ac:dyDescent="0.2">
      <c r="A8" s="13" t="s">
        <v>1</v>
      </c>
      <c r="B8" s="14" t="s">
        <v>28</v>
      </c>
      <c r="C8" s="26">
        <v>26</v>
      </c>
      <c r="D8" s="15" t="s">
        <v>31</v>
      </c>
      <c r="E8" s="30">
        <v>22</v>
      </c>
      <c r="F8" s="16" t="s">
        <v>75</v>
      </c>
      <c r="G8" s="26">
        <v>42</v>
      </c>
      <c r="H8" s="15"/>
      <c r="I8" s="30"/>
      <c r="J8" s="13" t="s">
        <v>1</v>
      </c>
    </row>
    <row r="9" spans="1:10" ht="16.2" x14ac:dyDescent="0.2">
      <c r="A9" s="13"/>
      <c r="B9" s="14" t="s">
        <v>23</v>
      </c>
      <c r="C9" s="26">
        <v>42</v>
      </c>
      <c r="D9" s="15" t="s">
        <v>6</v>
      </c>
      <c r="E9" s="30">
        <v>28</v>
      </c>
      <c r="F9" s="16"/>
      <c r="G9" s="26"/>
      <c r="H9" s="15"/>
      <c r="I9" s="30"/>
      <c r="J9" s="13"/>
    </row>
    <row r="10" spans="1:10" ht="16.2" x14ac:dyDescent="0.2">
      <c r="A10" s="13"/>
      <c r="B10" s="14"/>
      <c r="C10" s="26"/>
      <c r="D10" s="15" t="s">
        <v>13</v>
      </c>
      <c r="E10" s="30">
        <v>29</v>
      </c>
      <c r="F10" s="16"/>
      <c r="G10" s="26"/>
      <c r="H10" s="15"/>
      <c r="I10" s="30"/>
      <c r="J10" s="13"/>
    </row>
    <row r="11" spans="1:10" ht="16.2" x14ac:dyDescent="0.2">
      <c r="A11" s="13"/>
      <c r="B11" s="17"/>
      <c r="C11" s="27"/>
      <c r="D11" s="15"/>
      <c r="E11" s="30"/>
      <c r="F11" s="16"/>
      <c r="G11" s="26"/>
      <c r="H11" s="15"/>
      <c r="I11" s="30"/>
      <c r="J11" s="13"/>
    </row>
    <row r="12" spans="1:10" ht="16.2" x14ac:dyDescent="0.2">
      <c r="A12" s="8" t="s">
        <v>2</v>
      </c>
      <c r="B12" s="14" t="s">
        <v>42</v>
      </c>
      <c r="C12" s="26">
        <v>36</v>
      </c>
      <c r="D12" s="10" t="s">
        <v>43</v>
      </c>
      <c r="E12" s="24">
        <v>25</v>
      </c>
      <c r="F12" s="11" t="s">
        <v>6</v>
      </c>
      <c r="G12" s="28">
        <v>36</v>
      </c>
      <c r="H12" s="10" t="s">
        <v>79</v>
      </c>
      <c r="I12" s="24">
        <v>17.5</v>
      </c>
      <c r="J12" s="8" t="s">
        <v>2</v>
      </c>
    </row>
    <row r="13" spans="1:10" ht="16.2" x14ac:dyDescent="0.2">
      <c r="A13" s="13"/>
      <c r="B13" s="14" t="s">
        <v>31</v>
      </c>
      <c r="C13" s="26">
        <v>29.5</v>
      </c>
      <c r="D13" s="15"/>
      <c r="E13" s="30"/>
      <c r="F13" s="16" t="s">
        <v>79</v>
      </c>
      <c r="G13" s="26">
        <v>38</v>
      </c>
      <c r="H13" s="15"/>
      <c r="I13" s="30"/>
      <c r="J13" s="13"/>
    </row>
    <row r="14" spans="1:10" ht="16.2" x14ac:dyDescent="0.2">
      <c r="A14" s="13"/>
      <c r="B14" s="14"/>
      <c r="C14" s="26"/>
      <c r="D14" s="15"/>
      <c r="E14" s="30"/>
      <c r="F14" s="16"/>
      <c r="G14" s="26"/>
      <c r="H14" s="15"/>
      <c r="I14" s="30"/>
      <c r="J14" s="13"/>
    </row>
    <row r="15" spans="1:10" ht="16.2" x14ac:dyDescent="0.2">
      <c r="A15" s="8" t="s">
        <v>3</v>
      </c>
      <c r="B15" s="9" t="s">
        <v>12</v>
      </c>
      <c r="C15" s="28">
        <v>34</v>
      </c>
      <c r="D15" s="10" t="s">
        <v>69</v>
      </c>
      <c r="E15" s="24">
        <v>14</v>
      </c>
      <c r="F15" s="11"/>
      <c r="G15" s="28"/>
      <c r="H15" s="10"/>
      <c r="I15" s="24"/>
      <c r="J15" s="8" t="s">
        <v>3</v>
      </c>
    </row>
    <row r="16" spans="1:10" ht="16.2" x14ac:dyDescent="0.2">
      <c r="A16" s="13"/>
      <c r="B16" s="14" t="s">
        <v>60</v>
      </c>
      <c r="C16" s="26">
        <v>34</v>
      </c>
      <c r="D16" s="15"/>
      <c r="E16" s="30"/>
      <c r="F16" s="16"/>
      <c r="G16" s="26"/>
      <c r="H16" s="15"/>
      <c r="I16" s="30"/>
      <c r="J16" s="13"/>
    </row>
    <row r="17" spans="1:10" ht="16.2" x14ac:dyDescent="0.2">
      <c r="A17" s="13"/>
      <c r="B17" s="14"/>
      <c r="C17" s="26"/>
      <c r="D17" s="15"/>
      <c r="E17" s="30"/>
      <c r="F17" s="16"/>
      <c r="G17" s="26"/>
      <c r="H17" s="15"/>
      <c r="I17" s="30"/>
      <c r="J17" s="13"/>
    </row>
    <row r="18" spans="1:10" ht="16.2" x14ac:dyDescent="0.2">
      <c r="A18" s="8" t="s">
        <v>19</v>
      </c>
      <c r="B18" s="9" t="s">
        <v>24</v>
      </c>
      <c r="C18" s="28">
        <v>30</v>
      </c>
      <c r="D18" s="10" t="s">
        <v>26</v>
      </c>
      <c r="E18" s="24">
        <v>19</v>
      </c>
      <c r="F18" s="11"/>
      <c r="G18" s="28"/>
      <c r="H18" s="10"/>
      <c r="I18" s="24"/>
      <c r="J18" s="8" t="s">
        <v>19</v>
      </c>
    </row>
    <row r="19" spans="1:10" ht="16.2" x14ac:dyDescent="0.2">
      <c r="A19" s="13"/>
      <c r="B19" s="14" t="s">
        <v>65</v>
      </c>
      <c r="C19" s="26">
        <v>30</v>
      </c>
      <c r="D19" s="15"/>
      <c r="E19" s="30"/>
      <c r="F19" s="16"/>
      <c r="G19" s="26"/>
      <c r="H19" s="15"/>
      <c r="I19" s="30"/>
      <c r="J19" s="13"/>
    </row>
    <row r="20" spans="1:10" ht="16.2" x14ac:dyDescent="0.2">
      <c r="A20" s="13"/>
      <c r="B20" s="14"/>
      <c r="C20" s="26"/>
      <c r="D20" s="15"/>
      <c r="E20" s="30"/>
      <c r="F20" s="16"/>
      <c r="G20" s="26"/>
      <c r="H20" s="15"/>
      <c r="I20" s="30"/>
      <c r="J20" s="13"/>
    </row>
    <row r="21" spans="1:10" ht="16.2" x14ac:dyDescent="0.2">
      <c r="A21" s="8" t="s">
        <v>20</v>
      </c>
      <c r="B21" s="9" t="s">
        <v>62</v>
      </c>
      <c r="C21" s="28">
        <v>18</v>
      </c>
      <c r="D21" s="10"/>
      <c r="E21" s="24"/>
      <c r="F21" s="11"/>
      <c r="G21" s="28"/>
      <c r="H21" s="10"/>
      <c r="I21" s="24"/>
      <c r="J21" s="8"/>
    </row>
    <row r="22" spans="1:10" ht="16.2" x14ac:dyDescent="0.2">
      <c r="A22" s="18"/>
      <c r="B22" s="17"/>
      <c r="C22" s="25"/>
      <c r="D22" s="19"/>
      <c r="E22" s="27"/>
      <c r="F22" s="20"/>
      <c r="G22" s="25"/>
      <c r="H22" s="19"/>
      <c r="I22" s="27"/>
      <c r="J22" s="18"/>
    </row>
    <row r="23" spans="1:10" ht="16.2" x14ac:dyDescent="0.2">
      <c r="A23" s="13" t="s">
        <v>21</v>
      </c>
      <c r="B23" s="14" t="s">
        <v>9</v>
      </c>
      <c r="C23" s="26">
        <v>19</v>
      </c>
      <c r="D23" s="15"/>
      <c r="E23" s="30"/>
      <c r="F23" s="16" t="s">
        <v>62</v>
      </c>
      <c r="G23" s="26">
        <v>19</v>
      </c>
      <c r="H23" s="15"/>
      <c r="I23" s="30"/>
      <c r="J23" s="13"/>
    </row>
    <row r="24" spans="1:10" ht="16.2" x14ac:dyDescent="0.2">
      <c r="A24" s="13"/>
      <c r="B24" s="14" t="s">
        <v>64</v>
      </c>
      <c r="C24" s="26">
        <v>16</v>
      </c>
      <c r="D24" s="15"/>
      <c r="E24" s="30"/>
      <c r="F24" s="16"/>
      <c r="G24" s="26"/>
      <c r="H24" s="15"/>
      <c r="I24" s="30"/>
      <c r="J24" s="13"/>
    </row>
    <row r="25" spans="1:10" ht="16.2" x14ac:dyDescent="0.2">
      <c r="A25" s="18"/>
      <c r="B25" s="17"/>
      <c r="C25" s="25"/>
      <c r="D25" s="19"/>
      <c r="E25" s="27"/>
      <c r="F25" s="20"/>
      <c r="G25" s="25"/>
      <c r="H25" s="19"/>
      <c r="I25" s="27"/>
      <c r="J25" s="18"/>
    </row>
    <row r="26" spans="1:10" ht="16.2" x14ac:dyDescent="0.2">
      <c r="A26" s="13" t="s">
        <v>33</v>
      </c>
      <c r="B26" s="14" t="s">
        <v>10</v>
      </c>
      <c r="C26" s="26">
        <v>14</v>
      </c>
      <c r="D26" s="15"/>
      <c r="E26" s="30"/>
      <c r="F26" s="16" t="s">
        <v>26</v>
      </c>
      <c r="G26" s="26">
        <v>16</v>
      </c>
      <c r="H26" s="15"/>
      <c r="I26" s="30"/>
      <c r="J26" s="13"/>
    </row>
    <row r="27" spans="1:10" ht="16.2" x14ac:dyDescent="0.2">
      <c r="A27" s="18"/>
      <c r="B27" s="17"/>
      <c r="C27" s="25"/>
      <c r="D27" s="19"/>
      <c r="E27" s="27"/>
      <c r="F27" s="20"/>
      <c r="G27" s="25"/>
      <c r="H27" s="19"/>
      <c r="I27" s="27"/>
      <c r="J27" s="18"/>
    </row>
    <row r="28" spans="1:10" ht="16.2" x14ac:dyDescent="0.2">
      <c r="A28" s="13" t="s">
        <v>55</v>
      </c>
      <c r="B28" s="14" t="s">
        <v>27</v>
      </c>
      <c r="C28" s="26">
        <v>24</v>
      </c>
      <c r="D28" s="15" t="s">
        <v>27</v>
      </c>
      <c r="E28" s="30">
        <v>13.7</v>
      </c>
      <c r="F28" s="16" t="s">
        <v>74</v>
      </c>
      <c r="G28" s="26">
        <v>24</v>
      </c>
      <c r="H28" s="15" t="s">
        <v>11</v>
      </c>
      <c r="I28" s="30">
        <v>12.5</v>
      </c>
      <c r="J28" s="13" t="s">
        <v>55</v>
      </c>
    </row>
    <row r="29" spans="1:10" ht="16.2" x14ac:dyDescent="0.2">
      <c r="A29" s="13"/>
      <c r="B29" s="14" t="s">
        <v>6</v>
      </c>
      <c r="C29" s="26">
        <v>24</v>
      </c>
      <c r="D29" s="15" t="s">
        <v>67</v>
      </c>
      <c r="E29" s="30">
        <v>12.5</v>
      </c>
      <c r="F29" s="16" t="s">
        <v>76</v>
      </c>
      <c r="G29" s="26">
        <v>17</v>
      </c>
      <c r="H29" s="15" t="s">
        <v>6</v>
      </c>
      <c r="I29" s="30">
        <v>13.7</v>
      </c>
      <c r="J29" s="13"/>
    </row>
    <row r="30" spans="1:10" ht="16.2" x14ac:dyDescent="0.2">
      <c r="A30" s="13"/>
      <c r="B30" s="14" t="s">
        <v>13</v>
      </c>
      <c r="C30" s="26">
        <v>24</v>
      </c>
      <c r="D30" s="15" t="s">
        <v>68</v>
      </c>
      <c r="E30" s="30">
        <v>12.5</v>
      </c>
      <c r="F30" s="16" t="s">
        <v>77</v>
      </c>
      <c r="G30" s="26">
        <v>24</v>
      </c>
      <c r="H30" s="15" t="s">
        <v>80</v>
      </c>
      <c r="I30" s="30">
        <v>13.7</v>
      </c>
      <c r="J30" s="13"/>
    </row>
    <row r="31" spans="1:10" ht="16.2" x14ac:dyDescent="0.2">
      <c r="A31" s="13"/>
      <c r="B31" s="14" t="s">
        <v>58</v>
      </c>
      <c r="C31" s="26">
        <v>24</v>
      </c>
      <c r="D31" s="15"/>
      <c r="E31" s="30"/>
      <c r="F31" s="16" t="s">
        <v>78</v>
      </c>
      <c r="G31" s="26">
        <v>17</v>
      </c>
      <c r="H31" s="15"/>
      <c r="I31" s="30"/>
      <c r="J31" s="13"/>
    </row>
    <row r="32" spans="1:10" ht="16.2" x14ac:dyDescent="0.2">
      <c r="A32" s="13"/>
      <c r="B32" s="14" t="s">
        <v>59</v>
      </c>
      <c r="C32" s="26">
        <v>20.5</v>
      </c>
      <c r="D32" s="15"/>
      <c r="E32" s="30"/>
      <c r="F32" s="16"/>
      <c r="G32" s="26"/>
      <c r="H32" s="15"/>
      <c r="I32" s="30"/>
      <c r="J32" s="13"/>
    </row>
    <row r="33" spans="1:10" ht="16.2" x14ac:dyDescent="0.2">
      <c r="A33" s="13"/>
      <c r="B33" s="14" t="s">
        <v>8</v>
      </c>
      <c r="C33" s="26">
        <v>28</v>
      </c>
      <c r="D33" s="15"/>
      <c r="E33" s="30"/>
      <c r="F33" s="16"/>
      <c r="G33" s="26"/>
      <c r="H33" s="15"/>
      <c r="I33" s="30"/>
      <c r="J33" s="13"/>
    </row>
    <row r="34" spans="1:10" ht="16.2" x14ac:dyDescent="0.2">
      <c r="A34" s="13"/>
      <c r="B34" s="14" t="s">
        <v>61</v>
      </c>
      <c r="C34" s="26">
        <v>24</v>
      </c>
      <c r="D34" s="15"/>
      <c r="E34" s="30"/>
      <c r="F34" s="16"/>
      <c r="G34" s="26"/>
      <c r="H34" s="15"/>
      <c r="I34" s="30"/>
      <c r="J34" s="13"/>
    </row>
    <row r="35" spans="1:10" ht="16.2" x14ac:dyDescent="0.2">
      <c r="A35" s="18"/>
      <c r="B35" s="17"/>
      <c r="C35" s="25"/>
      <c r="D35" s="19"/>
      <c r="E35" s="27"/>
      <c r="F35" s="20"/>
      <c r="G35" s="25"/>
      <c r="H35" s="19"/>
      <c r="I35" s="27"/>
      <c r="J35" s="18"/>
    </row>
    <row r="36" spans="1:10" ht="16.2" x14ac:dyDescent="0.2">
      <c r="A36" s="13" t="s">
        <v>4</v>
      </c>
      <c r="B36" s="14" t="s">
        <v>26</v>
      </c>
      <c r="C36" s="26">
        <v>10</v>
      </c>
      <c r="D36" s="15" t="s">
        <v>24</v>
      </c>
      <c r="E36" s="30">
        <v>10</v>
      </c>
      <c r="F36" s="16" t="s">
        <v>24</v>
      </c>
      <c r="G36" s="26">
        <v>10</v>
      </c>
      <c r="H36" s="15" t="s">
        <v>24</v>
      </c>
      <c r="I36" s="30">
        <v>10</v>
      </c>
      <c r="J36" s="13" t="s">
        <v>4</v>
      </c>
    </row>
    <row r="37" spans="1:10" ht="16.2" x14ac:dyDescent="0.2">
      <c r="A37" s="13"/>
      <c r="B37" s="14" t="s">
        <v>43</v>
      </c>
      <c r="C37" s="26">
        <v>10</v>
      </c>
      <c r="D37" s="15" t="s">
        <v>42</v>
      </c>
      <c r="E37" s="30">
        <v>10</v>
      </c>
      <c r="F37" s="16" t="s">
        <v>11</v>
      </c>
      <c r="G37" s="26">
        <v>10</v>
      </c>
      <c r="H37" s="15" t="s">
        <v>26</v>
      </c>
      <c r="I37" s="30">
        <v>10</v>
      </c>
      <c r="J37" s="13"/>
    </row>
    <row r="38" spans="1:10" ht="16.2" x14ac:dyDescent="0.2">
      <c r="A38" s="13"/>
      <c r="B38" s="14" t="s">
        <v>25</v>
      </c>
      <c r="C38" s="26">
        <v>10</v>
      </c>
      <c r="D38" s="15" t="s">
        <v>12</v>
      </c>
      <c r="E38" s="30">
        <v>10</v>
      </c>
      <c r="F38" s="16" t="s">
        <v>13</v>
      </c>
      <c r="G38" s="26">
        <v>10</v>
      </c>
      <c r="H38" s="15" t="s">
        <v>74</v>
      </c>
      <c r="I38" s="30">
        <v>10</v>
      </c>
      <c r="J38" s="13"/>
    </row>
    <row r="39" spans="1:10" ht="16.2" x14ac:dyDescent="0.2">
      <c r="A39" s="13"/>
      <c r="B39" s="14" t="s">
        <v>32</v>
      </c>
      <c r="C39" s="26">
        <v>10</v>
      </c>
      <c r="D39" s="15" t="s">
        <v>66</v>
      </c>
      <c r="E39" s="30">
        <v>10</v>
      </c>
      <c r="F39" s="16" t="s">
        <v>12</v>
      </c>
      <c r="G39" s="26">
        <v>10</v>
      </c>
      <c r="H39" s="15" t="s">
        <v>75</v>
      </c>
      <c r="I39" s="30">
        <v>10</v>
      </c>
      <c r="J39" s="13"/>
    </row>
    <row r="40" spans="1:10" ht="16.2" x14ac:dyDescent="0.2">
      <c r="A40" s="13"/>
      <c r="B40" s="14" t="s">
        <v>29</v>
      </c>
      <c r="C40" s="26">
        <v>10</v>
      </c>
      <c r="D40" s="15" t="s">
        <v>65</v>
      </c>
      <c r="E40" s="30">
        <v>10</v>
      </c>
      <c r="F40" s="16" t="s">
        <v>50</v>
      </c>
      <c r="G40" s="26">
        <v>10</v>
      </c>
      <c r="H40" s="15" t="s">
        <v>12</v>
      </c>
      <c r="I40" s="30">
        <v>10</v>
      </c>
      <c r="J40" s="13"/>
    </row>
    <row r="41" spans="1:10" ht="16.2" x14ac:dyDescent="0.2">
      <c r="A41" s="13"/>
      <c r="B41" s="14" t="s">
        <v>30</v>
      </c>
      <c r="C41" s="26">
        <v>10</v>
      </c>
      <c r="D41" s="15" t="s">
        <v>70</v>
      </c>
      <c r="E41" s="30">
        <v>10</v>
      </c>
      <c r="F41" s="16" t="s">
        <v>80</v>
      </c>
      <c r="G41" s="26">
        <v>10</v>
      </c>
      <c r="H41" s="15" t="s">
        <v>72</v>
      </c>
      <c r="I41" s="30">
        <v>10</v>
      </c>
      <c r="J41" s="13"/>
    </row>
    <row r="42" spans="1:10" ht="16.2" x14ac:dyDescent="0.2">
      <c r="A42" s="13"/>
      <c r="B42" s="14" t="s">
        <v>63</v>
      </c>
      <c r="C42" s="26">
        <v>10</v>
      </c>
      <c r="D42" s="15" t="s">
        <v>71</v>
      </c>
      <c r="E42" s="30">
        <v>10</v>
      </c>
      <c r="F42" s="16" t="s">
        <v>72</v>
      </c>
      <c r="G42" s="26">
        <v>10</v>
      </c>
      <c r="H42" s="15" t="s">
        <v>81</v>
      </c>
      <c r="I42" s="30">
        <v>10</v>
      </c>
      <c r="J42" s="13"/>
    </row>
    <row r="43" spans="1:10" ht="16.2" x14ac:dyDescent="0.2">
      <c r="A43" s="13"/>
      <c r="B43" s="14"/>
      <c r="C43" s="26"/>
      <c r="D43" s="15" t="s">
        <v>72</v>
      </c>
      <c r="E43" s="30">
        <v>10</v>
      </c>
      <c r="F43" s="16" t="s">
        <v>81</v>
      </c>
      <c r="G43" s="26">
        <v>10</v>
      </c>
      <c r="H43" s="15"/>
      <c r="I43" s="30"/>
      <c r="J43" s="13"/>
    </row>
    <row r="44" spans="1:10" ht="16.2" x14ac:dyDescent="0.2">
      <c r="A44" s="13"/>
      <c r="B44" s="14"/>
      <c r="C44" s="26"/>
      <c r="D44" s="15" t="s">
        <v>73</v>
      </c>
      <c r="E44" s="30">
        <v>10</v>
      </c>
      <c r="F44" s="16"/>
      <c r="G44" s="26"/>
      <c r="H44" s="15" t="s">
        <v>13</v>
      </c>
      <c r="I44" s="30" t="s">
        <v>82</v>
      </c>
      <c r="J44" s="13"/>
    </row>
    <row r="45" spans="1:10" ht="16.2" x14ac:dyDescent="0.2">
      <c r="A45" s="18"/>
      <c r="B45" s="17"/>
      <c r="C45" s="25"/>
      <c r="D45" s="19"/>
      <c r="E45" s="27"/>
      <c r="F45" s="20"/>
      <c r="G45" s="25"/>
      <c r="H45" s="19" t="s">
        <v>62</v>
      </c>
      <c r="I45" s="27" t="s">
        <v>82</v>
      </c>
      <c r="J45" s="18"/>
    </row>
    <row r="46" spans="1:10" ht="16.2" x14ac:dyDescent="0.2">
      <c r="A46" s="18" t="s">
        <v>14</v>
      </c>
      <c r="B46" s="17"/>
      <c r="C46" s="25">
        <f>SUM(C5:C45)</f>
        <v>647</v>
      </c>
      <c r="D46" s="19"/>
      <c r="E46" s="31">
        <f>SUM(E5:E45)</f>
        <v>265.7</v>
      </c>
      <c r="F46" s="20"/>
      <c r="G46" s="25">
        <f>SUM(G5:G45)</f>
        <v>313</v>
      </c>
      <c r="H46" s="19"/>
      <c r="I46" s="27">
        <f>SUM(I5:I45)</f>
        <v>127.4</v>
      </c>
      <c r="J46" s="18" t="s">
        <v>14</v>
      </c>
    </row>
    <row r="47" spans="1:10" ht="16.2" x14ac:dyDescent="0.2">
      <c r="A47" s="21"/>
      <c r="B47" s="12"/>
      <c r="C47" s="26"/>
      <c r="D47" s="22" t="s">
        <v>15</v>
      </c>
      <c r="E47" s="32">
        <f>C46+E46</f>
        <v>912.7</v>
      </c>
      <c r="F47" s="16"/>
      <c r="G47" s="26"/>
      <c r="H47" s="22" t="s">
        <v>16</v>
      </c>
      <c r="I47" s="32">
        <f>G46+I46</f>
        <v>440.4</v>
      </c>
      <c r="J47" s="21"/>
    </row>
    <row r="48" spans="1:10" x14ac:dyDescent="0.2">
      <c r="A48" s="1"/>
      <c r="C48" s="29"/>
      <c r="D48" s="7"/>
      <c r="E48" s="29"/>
      <c r="J48" s="1"/>
    </row>
    <row r="49" spans="1:10" x14ac:dyDescent="0.2">
      <c r="A49" s="1"/>
      <c r="J49" s="1"/>
    </row>
    <row r="50" spans="1:10" x14ac:dyDescent="0.2">
      <c r="A50" s="1"/>
      <c r="J50" s="1"/>
    </row>
  </sheetData>
  <dataConsolidate link="1">
    <dataRefs count="1">
      <dataRef ref="A3:I37" sheet="成績（本部用）"/>
    </dataRefs>
  </dataConsolidate>
  <mergeCells count="5">
    <mergeCell ref="J3:J4"/>
    <mergeCell ref="A1:J1"/>
    <mergeCell ref="A3:A4"/>
    <mergeCell ref="B3:E3"/>
    <mergeCell ref="F3:I3"/>
  </mergeCells>
  <phoneticPr fontId="4"/>
  <printOptions horizontalCentered="1"/>
  <pageMargins left="0.59055118110236227" right="0.59055118110236227" top="0.78740157480314965" bottom="0.39370078740157483" header="0.31496062992125984" footer="0"/>
  <pageSetup paperSize="9" scale="68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view="pageBreakPreview" zoomScale="60" zoomScaleNormal="100" workbookViewId="0">
      <selection sqref="A1:R1"/>
    </sheetView>
  </sheetViews>
  <sheetFormatPr defaultColWidth="9" defaultRowHeight="16.2" x14ac:dyDescent="0.2"/>
  <cols>
    <col min="1" max="1" width="10.33203125" style="40" bestFit="1" customWidth="1"/>
    <col min="2" max="2" width="15" style="67" bestFit="1" customWidth="1"/>
    <col min="3" max="3" width="12.88671875" style="40" bestFit="1" customWidth="1"/>
    <col min="4" max="4" width="15" style="67" bestFit="1" customWidth="1"/>
    <col min="5" max="5" width="10.77734375" style="40" bestFit="1" customWidth="1"/>
    <col min="6" max="6" width="15" style="67" bestFit="1" customWidth="1"/>
    <col min="7" max="7" width="12.88671875" style="40" bestFit="1" customWidth="1"/>
    <col min="8" max="8" width="15" style="67" bestFit="1" customWidth="1"/>
    <col min="9" max="9" width="10.77734375" style="40" bestFit="1" customWidth="1"/>
    <col min="10" max="10" width="15" style="67" bestFit="1" customWidth="1"/>
    <col min="11" max="11" width="10.77734375" style="40" bestFit="1" customWidth="1"/>
    <col min="12" max="12" width="15" style="67" bestFit="1" customWidth="1"/>
    <col min="13" max="13" width="10.77734375" style="40" bestFit="1" customWidth="1"/>
    <col min="14" max="14" width="14" style="40" bestFit="1" customWidth="1"/>
    <col min="15" max="15" width="13" style="40" bestFit="1" customWidth="1"/>
    <col min="16" max="16" width="14.77734375" style="40" bestFit="1" customWidth="1"/>
    <col min="17" max="17" width="15" style="67" bestFit="1" customWidth="1"/>
    <col min="18" max="18" width="10.33203125" style="40" bestFit="1" customWidth="1"/>
    <col min="19" max="20" width="15.88671875" style="40" customWidth="1"/>
    <col min="21" max="21" width="9" style="40"/>
    <col min="22" max="22" width="31.77734375" style="40" bestFit="1" customWidth="1"/>
    <col min="23" max="24" width="12.21875" style="40" bestFit="1" customWidth="1"/>
    <col min="25" max="25" width="11.33203125" style="40" bestFit="1" customWidth="1"/>
    <col min="26" max="26" width="24.77734375" style="40" bestFit="1" customWidth="1"/>
    <col min="27" max="16384" width="9" style="40"/>
  </cols>
  <sheetData>
    <row r="1" spans="1:26" ht="29.4" x14ac:dyDescent="0.2">
      <c r="A1" s="113" t="s">
        <v>83</v>
      </c>
      <c r="B1" s="113"/>
      <c r="C1" s="113"/>
      <c r="D1" s="113"/>
      <c r="E1" s="113"/>
      <c r="F1" s="113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39"/>
      <c r="T1" s="39"/>
      <c r="V1" s="40" t="s">
        <v>46</v>
      </c>
    </row>
    <row r="2" spans="1:26" ht="16.8" thickBot="1" x14ac:dyDescent="0.25"/>
    <row r="3" spans="1:26" ht="30" customHeight="1" x14ac:dyDescent="0.2">
      <c r="A3" s="111"/>
      <c r="B3" s="108" t="s">
        <v>17</v>
      </c>
      <c r="C3" s="115"/>
      <c r="D3" s="109"/>
      <c r="E3" s="109"/>
      <c r="F3" s="109"/>
      <c r="G3" s="110"/>
      <c r="H3" s="108" t="s">
        <v>22</v>
      </c>
      <c r="I3" s="115"/>
      <c r="J3" s="109"/>
      <c r="K3" s="109"/>
      <c r="L3" s="109"/>
      <c r="M3" s="110"/>
      <c r="N3" s="108" t="s">
        <v>137</v>
      </c>
      <c r="O3" s="109"/>
      <c r="P3" s="109"/>
      <c r="Q3" s="110"/>
      <c r="R3" s="111"/>
      <c r="S3" s="41"/>
      <c r="T3" s="41"/>
      <c r="X3" s="40" t="s">
        <v>47</v>
      </c>
      <c r="Y3" s="40" t="s">
        <v>48</v>
      </c>
      <c r="Z3" s="40" t="s">
        <v>49</v>
      </c>
    </row>
    <row r="4" spans="1:26" ht="33" thickBot="1" x14ac:dyDescent="0.25">
      <c r="A4" s="112"/>
      <c r="B4" s="102" t="s">
        <v>84</v>
      </c>
      <c r="C4" s="103"/>
      <c r="D4" s="104" t="s">
        <v>85</v>
      </c>
      <c r="E4" s="105"/>
      <c r="F4" s="106" t="s">
        <v>86</v>
      </c>
      <c r="G4" s="107"/>
      <c r="H4" s="102" t="s">
        <v>84</v>
      </c>
      <c r="I4" s="103"/>
      <c r="J4" s="104" t="s">
        <v>85</v>
      </c>
      <c r="K4" s="105"/>
      <c r="L4" s="106" t="s">
        <v>136</v>
      </c>
      <c r="M4" s="107"/>
      <c r="N4" s="57" t="s">
        <v>48</v>
      </c>
      <c r="O4" s="60" t="s">
        <v>140</v>
      </c>
      <c r="P4" s="58" t="s">
        <v>138</v>
      </c>
      <c r="Q4" s="89" t="s">
        <v>139</v>
      </c>
      <c r="R4" s="112"/>
      <c r="S4" s="41"/>
      <c r="T4" s="41"/>
    </row>
    <row r="5" spans="1:26" ht="30" customHeight="1" x14ac:dyDescent="0.2">
      <c r="A5" s="6" t="s">
        <v>18</v>
      </c>
      <c r="B5" s="68" t="s">
        <v>40</v>
      </c>
      <c r="C5" s="55">
        <v>1002</v>
      </c>
      <c r="D5" s="73" t="s">
        <v>40</v>
      </c>
      <c r="E5" s="51">
        <v>469.3</v>
      </c>
      <c r="F5" s="77" t="s">
        <v>40</v>
      </c>
      <c r="G5" s="51">
        <v>1471.3</v>
      </c>
      <c r="H5" s="68" t="s">
        <v>112</v>
      </c>
      <c r="I5" s="51">
        <v>604</v>
      </c>
      <c r="J5" s="81" t="s">
        <v>112</v>
      </c>
      <c r="K5" s="48">
        <v>327.9</v>
      </c>
      <c r="L5" s="85" t="s">
        <v>112</v>
      </c>
      <c r="M5" s="42">
        <v>931.9</v>
      </c>
      <c r="N5" s="61">
        <v>10479</v>
      </c>
      <c r="O5" s="59">
        <v>625.70000000000005</v>
      </c>
      <c r="P5" s="64">
        <v>59.709895982441076</v>
      </c>
      <c r="Q5" s="90" t="s">
        <v>102</v>
      </c>
      <c r="R5" s="6" t="s">
        <v>18</v>
      </c>
      <c r="S5" s="43"/>
      <c r="T5" s="43"/>
      <c r="V5" s="40" t="s">
        <v>18</v>
      </c>
      <c r="W5" s="40" t="s">
        <v>37</v>
      </c>
      <c r="X5" s="40">
        <v>562</v>
      </c>
      <c r="Y5" s="40">
        <v>24819</v>
      </c>
    </row>
    <row r="6" spans="1:26" ht="30" customHeight="1" x14ac:dyDescent="0.2">
      <c r="A6" s="4" t="s">
        <v>1</v>
      </c>
      <c r="B6" s="69" t="s">
        <v>87</v>
      </c>
      <c r="C6" s="44">
        <v>824.5</v>
      </c>
      <c r="D6" s="74" t="s">
        <v>87</v>
      </c>
      <c r="E6" s="49">
        <v>415.2</v>
      </c>
      <c r="F6" s="78" t="s">
        <v>87</v>
      </c>
      <c r="G6" s="49">
        <v>1239.7</v>
      </c>
      <c r="H6" s="69" t="s">
        <v>120</v>
      </c>
      <c r="I6" s="49">
        <v>520.5</v>
      </c>
      <c r="J6" s="82" t="s">
        <v>120</v>
      </c>
      <c r="K6" s="49">
        <v>293.39999999999998</v>
      </c>
      <c r="L6" s="86" t="s">
        <v>120</v>
      </c>
      <c r="M6" s="44">
        <v>813.9</v>
      </c>
      <c r="N6" s="62">
        <v>9650</v>
      </c>
      <c r="O6" s="46">
        <v>574</v>
      </c>
      <c r="P6" s="65">
        <v>59.481865284974091</v>
      </c>
      <c r="Q6" s="91" t="s">
        <v>108</v>
      </c>
      <c r="R6" s="4" t="s">
        <v>1</v>
      </c>
      <c r="S6" s="43"/>
      <c r="T6" s="43"/>
      <c r="V6" s="40" t="s">
        <v>1</v>
      </c>
      <c r="W6" s="40" t="s">
        <v>44</v>
      </c>
    </row>
    <row r="7" spans="1:26" ht="30" customHeight="1" x14ac:dyDescent="0.2">
      <c r="A7" s="4" t="s">
        <v>2</v>
      </c>
      <c r="B7" s="69" t="s">
        <v>34</v>
      </c>
      <c r="C7" s="44">
        <v>674</v>
      </c>
      <c r="D7" s="74" t="s">
        <v>34</v>
      </c>
      <c r="E7" s="49">
        <v>377</v>
      </c>
      <c r="F7" s="78" t="s">
        <v>34</v>
      </c>
      <c r="G7" s="49">
        <v>1051</v>
      </c>
      <c r="H7" s="69" t="s">
        <v>114</v>
      </c>
      <c r="I7" s="49">
        <v>489.5</v>
      </c>
      <c r="J7" s="82" t="s">
        <v>121</v>
      </c>
      <c r="K7" s="49">
        <v>233</v>
      </c>
      <c r="L7" s="86" t="s">
        <v>114</v>
      </c>
      <c r="M7" s="44">
        <v>715.9</v>
      </c>
      <c r="N7" s="62">
        <v>18936</v>
      </c>
      <c r="O7" s="46">
        <v>1032.9000000000001</v>
      </c>
      <c r="P7" s="65">
        <v>54.546894803548803</v>
      </c>
      <c r="Q7" s="91" t="s">
        <v>125</v>
      </c>
      <c r="R7" s="4" t="s">
        <v>2</v>
      </c>
      <c r="S7" s="43"/>
      <c r="T7" s="43"/>
    </row>
    <row r="8" spans="1:26" ht="30" customHeight="1" x14ac:dyDescent="0.2">
      <c r="A8" s="4" t="s">
        <v>3</v>
      </c>
      <c r="B8" s="69" t="s">
        <v>36</v>
      </c>
      <c r="C8" s="44">
        <v>647</v>
      </c>
      <c r="D8" s="74" t="s">
        <v>36</v>
      </c>
      <c r="E8" s="49">
        <v>265.7</v>
      </c>
      <c r="F8" s="78" t="s">
        <v>36</v>
      </c>
      <c r="G8" s="49">
        <v>912.7</v>
      </c>
      <c r="H8" s="69" t="s">
        <v>119</v>
      </c>
      <c r="I8" s="49">
        <v>446.5</v>
      </c>
      <c r="J8" s="82" t="s">
        <v>119</v>
      </c>
      <c r="K8" s="49">
        <v>227.5</v>
      </c>
      <c r="L8" s="86" t="s">
        <v>119</v>
      </c>
      <c r="M8" s="44">
        <v>674</v>
      </c>
      <c r="N8" s="62">
        <v>5600</v>
      </c>
      <c r="O8" s="46">
        <v>301.5</v>
      </c>
      <c r="P8" s="65">
        <v>53.839285714285715</v>
      </c>
      <c r="Q8" s="91" t="s">
        <v>110</v>
      </c>
      <c r="R8" s="4" t="s">
        <v>3</v>
      </c>
      <c r="S8" s="43"/>
      <c r="T8" s="43"/>
    </row>
    <row r="9" spans="1:26" ht="30" customHeight="1" x14ac:dyDescent="0.2">
      <c r="A9" s="4" t="s">
        <v>19</v>
      </c>
      <c r="B9" s="69" t="s">
        <v>88</v>
      </c>
      <c r="C9" s="44">
        <v>599.5</v>
      </c>
      <c r="D9" s="74" t="s">
        <v>130</v>
      </c>
      <c r="E9" s="49">
        <v>264.5</v>
      </c>
      <c r="F9" s="78" t="s">
        <v>35</v>
      </c>
      <c r="G9" s="49">
        <v>810.3</v>
      </c>
      <c r="H9" s="69" t="s">
        <v>89</v>
      </c>
      <c r="I9" s="49">
        <v>400.5</v>
      </c>
      <c r="J9" s="82" t="s">
        <v>114</v>
      </c>
      <c r="K9" s="49">
        <v>226.4</v>
      </c>
      <c r="L9" s="86" t="s">
        <v>117</v>
      </c>
      <c r="M9" s="44">
        <v>591.4</v>
      </c>
      <c r="N9" s="62">
        <v>15321</v>
      </c>
      <c r="O9" s="46">
        <v>763.5</v>
      </c>
      <c r="P9" s="65">
        <v>49.833561777951836</v>
      </c>
      <c r="Q9" s="91" t="s">
        <v>123</v>
      </c>
      <c r="R9" s="4" t="s">
        <v>19</v>
      </c>
      <c r="S9" s="43"/>
      <c r="T9" s="43"/>
    </row>
    <row r="10" spans="1:26" ht="30" customHeight="1" x14ac:dyDescent="0.2">
      <c r="A10" s="4" t="s">
        <v>20</v>
      </c>
      <c r="B10" s="69" t="s">
        <v>127</v>
      </c>
      <c r="C10" s="44">
        <v>564</v>
      </c>
      <c r="D10" s="74" t="s">
        <v>35</v>
      </c>
      <c r="E10" s="49">
        <v>247.8</v>
      </c>
      <c r="F10" s="78" t="s">
        <v>88</v>
      </c>
      <c r="G10" s="49">
        <v>807.4</v>
      </c>
      <c r="H10" s="69" t="s">
        <v>117</v>
      </c>
      <c r="I10" s="49">
        <v>399.5</v>
      </c>
      <c r="J10" s="82" t="s">
        <v>98</v>
      </c>
      <c r="K10" s="49">
        <v>198.5</v>
      </c>
      <c r="L10" s="86" t="s">
        <v>98</v>
      </c>
      <c r="M10" s="44">
        <v>576</v>
      </c>
      <c r="N10" s="62">
        <v>8786</v>
      </c>
      <c r="O10" s="46">
        <v>432</v>
      </c>
      <c r="P10" s="65">
        <v>49.169132711131347</v>
      </c>
      <c r="Q10" s="91" t="s">
        <v>109</v>
      </c>
      <c r="R10" s="4" t="s">
        <v>20</v>
      </c>
      <c r="S10" s="43"/>
      <c r="T10" s="43"/>
    </row>
    <row r="11" spans="1:26" ht="30" customHeight="1" x14ac:dyDescent="0.2">
      <c r="A11" s="4" t="s">
        <v>21</v>
      </c>
      <c r="B11" s="69" t="s">
        <v>35</v>
      </c>
      <c r="C11" s="44">
        <v>562.5</v>
      </c>
      <c r="D11" s="74" t="s">
        <v>44</v>
      </c>
      <c r="E11" s="49">
        <v>226.9</v>
      </c>
      <c r="F11" s="78" t="s">
        <v>98</v>
      </c>
      <c r="G11" s="49">
        <v>768.1</v>
      </c>
      <c r="H11" s="69" t="s">
        <v>98</v>
      </c>
      <c r="I11" s="49">
        <v>377.5</v>
      </c>
      <c r="J11" s="82" t="s">
        <v>117</v>
      </c>
      <c r="K11" s="49">
        <v>191.9</v>
      </c>
      <c r="L11" s="86" t="s">
        <v>89</v>
      </c>
      <c r="M11" s="44">
        <v>573.6</v>
      </c>
      <c r="N11" s="62">
        <v>7320</v>
      </c>
      <c r="O11" s="46">
        <v>344.4</v>
      </c>
      <c r="P11" s="65">
        <v>47.049180327868847</v>
      </c>
      <c r="Q11" s="91" t="s">
        <v>111</v>
      </c>
      <c r="R11" s="4" t="s">
        <v>21</v>
      </c>
      <c r="S11" s="43"/>
      <c r="T11" s="43"/>
    </row>
    <row r="12" spans="1:26" ht="30" customHeight="1" x14ac:dyDescent="0.2">
      <c r="A12" s="4" t="s">
        <v>33</v>
      </c>
      <c r="B12" s="69" t="s">
        <v>128</v>
      </c>
      <c r="C12" s="44">
        <v>509</v>
      </c>
      <c r="D12" s="74" t="s">
        <v>99</v>
      </c>
      <c r="E12" s="49">
        <v>226.5</v>
      </c>
      <c r="F12" s="78" t="s">
        <v>89</v>
      </c>
      <c r="G12" s="49">
        <v>758.2</v>
      </c>
      <c r="H12" s="69" t="s">
        <v>122</v>
      </c>
      <c r="I12" s="49">
        <v>359.5</v>
      </c>
      <c r="J12" s="82" t="s">
        <v>89</v>
      </c>
      <c r="K12" s="49">
        <v>173.1</v>
      </c>
      <c r="L12" s="86" t="s">
        <v>121</v>
      </c>
      <c r="M12" s="44">
        <v>493</v>
      </c>
      <c r="N12" s="62">
        <v>15141</v>
      </c>
      <c r="O12" s="46">
        <v>702.5</v>
      </c>
      <c r="P12" s="65">
        <v>46.397199656561654</v>
      </c>
      <c r="Q12" s="91" t="s">
        <v>100</v>
      </c>
      <c r="R12" s="4" t="s">
        <v>33</v>
      </c>
      <c r="S12" s="43"/>
      <c r="T12" s="43"/>
    </row>
    <row r="13" spans="1:26" ht="30" customHeight="1" x14ac:dyDescent="0.2">
      <c r="A13" s="4" t="s">
        <v>45</v>
      </c>
      <c r="B13" s="70" t="s">
        <v>98</v>
      </c>
      <c r="C13" s="53">
        <v>503.6</v>
      </c>
      <c r="D13" s="75" t="s">
        <v>121</v>
      </c>
      <c r="E13" s="52">
        <v>207.9</v>
      </c>
      <c r="F13" s="79" t="s">
        <v>122</v>
      </c>
      <c r="G13" s="52">
        <v>714.4</v>
      </c>
      <c r="H13" s="70" t="s">
        <v>113</v>
      </c>
      <c r="I13" s="52">
        <v>313</v>
      </c>
      <c r="J13" s="83" t="s">
        <v>118</v>
      </c>
      <c r="K13" s="52">
        <v>136.80000000000001</v>
      </c>
      <c r="L13" s="87" t="s">
        <v>122</v>
      </c>
      <c r="M13" s="53">
        <v>486.3</v>
      </c>
      <c r="N13" s="62">
        <v>26978</v>
      </c>
      <c r="O13" s="46">
        <v>1200.7</v>
      </c>
      <c r="P13" s="65">
        <v>44.506635035955227</v>
      </c>
      <c r="Q13" s="90" t="s">
        <v>122</v>
      </c>
      <c r="R13" s="6" t="s">
        <v>45</v>
      </c>
      <c r="S13" s="43"/>
      <c r="T13" s="43"/>
    </row>
    <row r="14" spans="1:26" ht="30" customHeight="1" x14ac:dyDescent="0.2">
      <c r="A14" s="4" t="s">
        <v>90</v>
      </c>
      <c r="B14" s="70" t="s">
        <v>119</v>
      </c>
      <c r="C14" s="53">
        <v>474</v>
      </c>
      <c r="D14" s="75" t="s">
        <v>131</v>
      </c>
      <c r="E14" s="52">
        <v>205.4</v>
      </c>
      <c r="F14" s="79" t="s">
        <v>44</v>
      </c>
      <c r="G14" s="52">
        <v>700.9</v>
      </c>
      <c r="H14" s="70" t="s">
        <v>121</v>
      </c>
      <c r="I14" s="52">
        <v>260</v>
      </c>
      <c r="J14" s="83" t="s">
        <v>113</v>
      </c>
      <c r="K14" s="52">
        <v>127.4</v>
      </c>
      <c r="L14" s="87" t="s">
        <v>113</v>
      </c>
      <c r="M14" s="53">
        <v>440.4</v>
      </c>
      <c r="N14" s="62">
        <v>34574</v>
      </c>
      <c r="O14" s="46">
        <v>1374.9</v>
      </c>
      <c r="P14" s="65">
        <v>39.766876843871117</v>
      </c>
      <c r="Q14" s="91" t="s">
        <v>119</v>
      </c>
      <c r="R14" s="4" t="s">
        <v>90</v>
      </c>
      <c r="S14" s="43"/>
      <c r="T14" s="43"/>
    </row>
    <row r="15" spans="1:26" ht="30" customHeight="1" x14ac:dyDescent="0.2">
      <c r="A15" s="4" t="s">
        <v>91</v>
      </c>
      <c r="B15" s="70" t="s">
        <v>118</v>
      </c>
      <c r="C15" s="53">
        <v>472.5</v>
      </c>
      <c r="D15" s="75" t="s">
        <v>132</v>
      </c>
      <c r="E15" s="52">
        <v>194.2</v>
      </c>
      <c r="F15" s="79" t="s">
        <v>99</v>
      </c>
      <c r="G15" s="52">
        <v>685.5</v>
      </c>
      <c r="H15" s="70" t="s">
        <v>125</v>
      </c>
      <c r="I15" s="52">
        <v>227.5</v>
      </c>
      <c r="J15" s="83" t="s">
        <v>122</v>
      </c>
      <c r="K15" s="52">
        <v>126.8</v>
      </c>
      <c r="L15" s="87" t="s">
        <v>125</v>
      </c>
      <c r="M15" s="53">
        <v>347.4</v>
      </c>
      <c r="N15" s="62">
        <v>24587</v>
      </c>
      <c r="O15" s="46">
        <v>975.8</v>
      </c>
      <c r="P15" s="65">
        <v>39.687639809655508</v>
      </c>
      <c r="Q15" s="91" t="s">
        <v>118</v>
      </c>
      <c r="R15" s="4" t="s">
        <v>91</v>
      </c>
      <c r="S15" s="43"/>
      <c r="T15" s="43"/>
    </row>
    <row r="16" spans="1:26" ht="30" customHeight="1" x14ac:dyDescent="0.2">
      <c r="A16" s="4" t="s">
        <v>92</v>
      </c>
      <c r="B16" s="70" t="s">
        <v>125</v>
      </c>
      <c r="C16" s="53">
        <v>459</v>
      </c>
      <c r="D16" s="75" t="s">
        <v>118</v>
      </c>
      <c r="E16" s="52">
        <v>161.5</v>
      </c>
      <c r="F16" s="79" t="s">
        <v>37</v>
      </c>
      <c r="G16" s="52">
        <v>634</v>
      </c>
      <c r="H16" s="70" t="s">
        <v>118</v>
      </c>
      <c r="I16" s="52">
        <v>205</v>
      </c>
      <c r="J16" s="83" t="s">
        <v>115</v>
      </c>
      <c r="K16" s="52">
        <v>125.2</v>
      </c>
      <c r="L16" s="87" t="s">
        <v>118</v>
      </c>
      <c r="M16" s="53">
        <v>341.8</v>
      </c>
      <c r="N16" s="62">
        <v>35736</v>
      </c>
      <c r="O16" s="46">
        <v>1344.1</v>
      </c>
      <c r="P16" s="65">
        <v>37.611931945377208</v>
      </c>
      <c r="Q16" s="91" t="s">
        <v>98</v>
      </c>
      <c r="R16" s="4" t="s">
        <v>92</v>
      </c>
      <c r="S16" s="43"/>
      <c r="T16" s="43"/>
    </row>
    <row r="17" spans="1:20" ht="30" customHeight="1" x14ac:dyDescent="0.2">
      <c r="A17" s="4" t="s">
        <v>93</v>
      </c>
      <c r="B17" s="70" t="s">
        <v>115</v>
      </c>
      <c r="C17" s="53">
        <v>372.1</v>
      </c>
      <c r="D17" s="75" t="s">
        <v>123</v>
      </c>
      <c r="E17" s="52">
        <v>158.5</v>
      </c>
      <c r="F17" s="79" t="s">
        <v>38</v>
      </c>
      <c r="G17" s="52">
        <v>523.9</v>
      </c>
      <c r="H17" s="70" t="s">
        <v>115</v>
      </c>
      <c r="I17" s="52">
        <v>197.5</v>
      </c>
      <c r="J17" s="83" t="s">
        <v>125</v>
      </c>
      <c r="K17" s="52">
        <v>119.9</v>
      </c>
      <c r="L17" s="87" t="s">
        <v>115</v>
      </c>
      <c r="M17" s="53">
        <v>322.7</v>
      </c>
      <c r="N17" s="62">
        <v>25270</v>
      </c>
      <c r="O17" s="46">
        <v>846.6</v>
      </c>
      <c r="P17" s="65">
        <v>33.502176493866251</v>
      </c>
      <c r="Q17" s="91" t="s">
        <v>115</v>
      </c>
      <c r="R17" s="4" t="s">
        <v>93</v>
      </c>
      <c r="S17" s="43"/>
      <c r="T17" s="43"/>
    </row>
    <row r="18" spans="1:20" ht="30" customHeight="1" x14ac:dyDescent="0.2">
      <c r="A18" s="4" t="s">
        <v>94</v>
      </c>
      <c r="B18" s="70" t="s">
        <v>123</v>
      </c>
      <c r="C18" s="53">
        <v>353</v>
      </c>
      <c r="D18" s="75" t="s">
        <v>115</v>
      </c>
      <c r="E18" s="52">
        <v>151.80000000000001</v>
      </c>
      <c r="F18" s="79" t="s">
        <v>124</v>
      </c>
      <c r="G18" s="52">
        <v>511.5</v>
      </c>
      <c r="H18" s="70" t="s">
        <v>108</v>
      </c>
      <c r="I18" s="52">
        <v>197</v>
      </c>
      <c r="J18" s="83" t="s">
        <v>123</v>
      </c>
      <c r="K18" s="52">
        <v>80</v>
      </c>
      <c r="L18" s="87" t="s">
        <v>108</v>
      </c>
      <c r="M18" s="53">
        <v>259.5</v>
      </c>
      <c r="N18" s="62">
        <v>21507</v>
      </c>
      <c r="O18" s="46">
        <v>686.8</v>
      </c>
      <c r="P18" s="65">
        <v>31.933788998930581</v>
      </c>
      <c r="Q18" s="91" t="s">
        <v>126</v>
      </c>
      <c r="R18" s="4" t="s">
        <v>94</v>
      </c>
      <c r="S18" s="43"/>
      <c r="T18" s="43"/>
    </row>
    <row r="19" spans="1:20" ht="30" customHeight="1" x14ac:dyDescent="0.2">
      <c r="A19" s="4" t="s">
        <v>95</v>
      </c>
      <c r="B19" s="70" t="s">
        <v>100</v>
      </c>
      <c r="C19" s="53">
        <v>329.5</v>
      </c>
      <c r="D19" s="75" t="s">
        <v>126</v>
      </c>
      <c r="E19" s="52">
        <v>138.69999999999999</v>
      </c>
      <c r="F19" s="79" t="s">
        <v>101</v>
      </c>
      <c r="G19" s="52">
        <v>462.3</v>
      </c>
      <c r="H19" s="70" t="s">
        <v>123</v>
      </c>
      <c r="I19" s="52">
        <v>172</v>
      </c>
      <c r="J19" s="83" t="s">
        <v>100</v>
      </c>
      <c r="K19" s="52">
        <v>78</v>
      </c>
      <c r="L19" s="87" t="s">
        <v>123</v>
      </c>
      <c r="M19" s="53">
        <v>252</v>
      </c>
      <c r="N19" s="62">
        <v>46886</v>
      </c>
      <c r="O19" s="46">
        <v>1331.8</v>
      </c>
      <c r="P19" s="65">
        <v>28.405067610800671</v>
      </c>
      <c r="Q19" s="91" t="s">
        <v>89</v>
      </c>
      <c r="R19" s="4" t="s">
        <v>95</v>
      </c>
      <c r="S19" s="43"/>
      <c r="T19" s="43"/>
    </row>
    <row r="20" spans="1:20" ht="30" customHeight="1" x14ac:dyDescent="0.2">
      <c r="A20" s="4" t="s">
        <v>96</v>
      </c>
      <c r="B20" s="70" t="s">
        <v>126</v>
      </c>
      <c r="C20" s="53">
        <v>323.60000000000002</v>
      </c>
      <c r="D20" s="75" t="s">
        <v>133</v>
      </c>
      <c r="E20" s="52">
        <v>132</v>
      </c>
      <c r="F20" s="79" t="s">
        <v>100</v>
      </c>
      <c r="G20" s="52">
        <v>460.5</v>
      </c>
      <c r="H20" s="70" t="s">
        <v>100</v>
      </c>
      <c r="I20" s="52">
        <v>164</v>
      </c>
      <c r="J20" s="83" t="s">
        <v>126</v>
      </c>
      <c r="K20" s="52">
        <v>75</v>
      </c>
      <c r="L20" s="87" t="s">
        <v>100</v>
      </c>
      <c r="M20" s="53">
        <v>242</v>
      </c>
      <c r="N20" s="62">
        <v>46895</v>
      </c>
      <c r="O20" s="46">
        <v>1300.4000000000001</v>
      </c>
      <c r="P20" s="65">
        <v>27.730035184987742</v>
      </c>
      <c r="Q20" s="91" t="s">
        <v>121</v>
      </c>
      <c r="R20" s="4" t="s">
        <v>96</v>
      </c>
      <c r="S20" s="43"/>
      <c r="T20" s="43"/>
    </row>
    <row r="21" spans="1:20" ht="30" customHeight="1" x14ac:dyDescent="0.2">
      <c r="A21" s="4" t="s">
        <v>97</v>
      </c>
      <c r="B21" s="70" t="s">
        <v>102</v>
      </c>
      <c r="C21" s="53">
        <v>273.5</v>
      </c>
      <c r="D21" s="75" t="s">
        <v>100</v>
      </c>
      <c r="E21" s="52">
        <v>131</v>
      </c>
      <c r="F21" s="79" t="s">
        <v>102</v>
      </c>
      <c r="G21" s="52">
        <v>405.5</v>
      </c>
      <c r="H21" s="70" t="s">
        <v>102</v>
      </c>
      <c r="I21" s="52">
        <v>156.5</v>
      </c>
      <c r="J21" s="83" t="s">
        <v>102</v>
      </c>
      <c r="K21" s="52">
        <v>63.7</v>
      </c>
      <c r="L21" s="87" t="s">
        <v>126</v>
      </c>
      <c r="M21" s="53">
        <v>224.5</v>
      </c>
      <c r="N21" s="62">
        <v>61567</v>
      </c>
      <c r="O21" s="46">
        <v>1353.1</v>
      </c>
      <c r="P21" s="65">
        <v>21.977682849578507</v>
      </c>
      <c r="Q21" s="90" t="s">
        <v>113</v>
      </c>
      <c r="R21" s="6" t="s">
        <v>97</v>
      </c>
      <c r="S21" s="43"/>
      <c r="T21" s="43"/>
    </row>
    <row r="22" spans="1:20" ht="30" customHeight="1" x14ac:dyDescent="0.2">
      <c r="A22" s="4" t="s">
        <v>103</v>
      </c>
      <c r="B22" s="70" t="s">
        <v>108</v>
      </c>
      <c r="C22" s="53">
        <v>202</v>
      </c>
      <c r="D22" s="75" t="s">
        <v>108</v>
      </c>
      <c r="E22" s="52">
        <v>112.5</v>
      </c>
      <c r="F22" s="79" t="s">
        <v>108</v>
      </c>
      <c r="G22" s="52">
        <v>314.5</v>
      </c>
      <c r="H22" s="70" t="s">
        <v>126</v>
      </c>
      <c r="I22" s="52">
        <v>149.5</v>
      </c>
      <c r="J22" s="83" t="s">
        <v>108</v>
      </c>
      <c r="K22" s="52">
        <v>62.5</v>
      </c>
      <c r="L22" s="87" t="s">
        <v>102</v>
      </c>
      <c r="M22" s="53">
        <v>220.2</v>
      </c>
      <c r="N22" s="62">
        <v>17976</v>
      </c>
      <c r="O22" s="46">
        <v>392.5</v>
      </c>
      <c r="P22" s="65">
        <v>21.834668446817979</v>
      </c>
      <c r="Q22" s="91" t="s">
        <v>116</v>
      </c>
      <c r="R22" s="4" t="s">
        <v>103</v>
      </c>
      <c r="S22" s="43"/>
      <c r="T22" s="43"/>
    </row>
    <row r="23" spans="1:20" ht="30" customHeight="1" x14ac:dyDescent="0.2">
      <c r="A23" s="4" t="s">
        <v>104</v>
      </c>
      <c r="B23" s="70" t="s">
        <v>116</v>
      </c>
      <c r="C23" s="53">
        <v>188.5</v>
      </c>
      <c r="D23" s="75" t="s">
        <v>134</v>
      </c>
      <c r="E23" s="52">
        <v>108.4</v>
      </c>
      <c r="F23" s="79" t="s">
        <v>109</v>
      </c>
      <c r="G23" s="52">
        <v>266</v>
      </c>
      <c r="H23" s="70" t="s">
        <v>109</v>
      </c>
      <c r="I23" s="52">
        <v>136</v>
      </c>
      <c r="J23" s="83" t="s">
        <v>116</v>
      </c>
      <c r="K23" s="52">
        <v>30</v>
      </c>
      <c r="L23" s="87" t="s">
        <v>109</v>
      </c>
      <c r="M23" s="53">
        <v>166</v>
      </c>
      <c r="N23" s="62">
        <v>66775</v>
      </c>
      <c r="O23" s="46">
        <v>1401.7</v>
      </c>
      <c r="P23" s="65">
        <v>20.991388992886556</v>
      </c>
      <c r="Q23" s="91" t="s">
        <v>117</v>
      </c>
      <c r="R23" s="4" t="s">
        <v>104</v>
      </c>
      <c r="S23" s="43"/>
      <c r="T23" s="43"/>
    </row>
    <row r="24" spans="1:20" ht="30" customHeight="1" x14ac:dyDescent="0.2">
      <c r="A24" s="4" t="s">
        <v>105</v>
      </c>
      <c r="B24" s="70" t="s">
        <v>109</v>
      </c>
      <c r="C24" s="53">
        <v>182</v>
      </c>
      <c r="D24" s="75" t="s">
        <v>109</v>
      </c>
      <c r="E24" s="52">
        <v>84</v>
      </c>
      <c r="F24" s="79" t="s">
        <v>39</v>
      </c>
      <c r="G24" s="52">
        <v>264.5</v>
      </c>
      <c r="H24" s="70" t="s">
        <v>110</v>
      </c>
      <c r="I24" s="52">
        <v>103.5</v>
      </c>
      <c r="J24" s="83" t="s">
        <v>109</v>
      </c>
      <c r="K24" s="52">
        <v>30</v>
      </c>
      <c r="L24" s="87" t="s">
        <v>116</v>
      </c>
      <c r="M24" s="53">
        <v>128</v>
      </c>
      <c r="N24" s="62">
        <v>109800</v>
      </c>
      <c r="O24" s="46">
        <v>2053.6</v>
      </c>
      <c r="P24" s="65">
        <v>18.703096539162114</v>
      </c>
      <c r="Q24" s="91" t="s">
        <v>120</v>
      </c>
      <c r="R24" s="4" t="s">
        <v>105</v>
      </c>
      <c r="S24" s="43"/>
      <c r="T24" s="43"/>
    </row>
    <row r="25" spans="1:20" ht="30" customHeight="1" x14ac:dyDescent="0.2">
      <c r="A25" s="4" t="s">
        <v>106</v>
      </c>
      <c r="B25" s="70" t="s">
        <v>110</v>
      </c>
      <c r="C25" s="53">
        <v>168</v>
      </c>
      <c r="D25" s="75" t="s">
        <v>116</v>
      </c>
      <c r="E25" s="52">
        <v>76</v>
      </c>
      <c r="F25" s="79" t="s">
        <v>111</v>
      </c>
      <c r="G25" s="52">
        <v>255.4</v>
      </c>
      <c r="H25" s="70" t="s">
        <v>116</v>
      </c>
      <c r="I25" s="52">
        <v>98</v>
      </c>
      <c r="J25" s="83" t="s">
        <v>111</v>
      </c>
      <c r="K25" s="52">
        <v>26</v>
      </c>
      <c r="L25" s="87" t="s">
        <v>110</v>
      </c>
      <c r="M25" s="53">
        <v>113.5</v>
      </c>
      <c r="N25" s="62">
        <v>108768</v>
      </c>
      <c r="O25" s="46">
        <v>1766.9</v>
      </c>
      <c r="P25" s="65">
        <v>16.2446675492792</v>
      </c>
      <c r="Q25" s="91" t="s">
        <v>114</v>
      </c>
      <c r="R25" s="4" t="s">
        <v>106</v>
      </c>
      <c r="S25" s="43"/>
      <c r="T25" s="43"/>
    </row>
    <row r="26" spans="1:20" ht="30" customHeight="1" thickBot="1" x14ac:dyDescent="0.25">
      <c r="A26" s="5" t="s">
        <v>107</v>
      </c>
      <c r="B26" s="71" t="s">
        <v>129</v>
      </c>
      <c r="C26" s="45">
        <v>147</v>
      </c>
      <c r="D26" s="76" t="s">
        <v>135</v>
      </c>
      <c r="E26" s="50">
        <v>20</v>
      </c>
      <c r="F26" s="80" t="s">
        <v>110</v>
      </c>
      <c r="G26" s="50">
        <v>188</v>
      </c>
      <c r="H26" s="71" t="s">
        <v>111</v>
      </c>
      <c r="I26" s="50">
        <v>63</v>
      </c>
      <c r="J26" s="84" t="s">
        <v>110</v>
      </c>
      <c r="K26" s="50">
        <v>10</v>
      </c>
      <c r="L26" s="88" t="s">
        <v>111</v>
      </c>
      <c r="M26" s="45">
        <v>89</v>
      </c>
      <c r="N26" s="63">
        <v>456147</v>
      </c>
      <c r="O26" s="47">
        <v>2403.1999999999998</v>
      </c>
      <c r="P26" s="66">
        <v>5.2684770479691849</v>
      </c>
      <c r="Q26" s="92" t="s">
        <v>112</v>
      </c>
      <c r="R26" s="5" t="s">
        <v>107</v>
      </c>
      <c r="S26" s="43"/>
      <c r="T26" s="43"/>
    </row>
    <row r="27" spans="1:20" x14ac:dyDescent="0.2">
      <c r="C27" s="54"/>
      <c r="E27" s="54"/>
      <c r="G27" s="54"/>
      <c r="I27" s="54"/>
      <c r="K27" s="54"/>
      <c r="M27" s="54"/>
      <c r="N27" s="54"/>
      <c r="O27" s="54"/>
      <c r="P27" s="54"/>
      <c r="Q27" s="72"/>
    </row>
    <row r="55" spans="2:4" x14ac:dyDescent="0.2">
      <c r="D55" s="56"/>
    </row>
    <row r="56" spans="2:4" x14ac:dyDescent="0.2">
      <c r="B56" s="72"/>
    </row>
  </sheetData>
  <mergeCells count="12">
    <mergeCell ref="A3:A4"/>
    <mergeCell ref="A1:R1"/>
    <mergeCell ref="B3:G3"/>
    <mergeCell ref="F4:G4"/>
    <mergeCell ref="R3:R4"/>
    <mergeCell ref="H3:M3"/>
    <mergeCell ref="B4:C4"/>
    <mergeCell ref="D4:E4"/>
    <mergeCell ref="L4:M4"/>
    <mergeCell ref="N3:Q3"/>
    <mergeCell ref="J4:K4"/>
    <mergeCell ref="H4:I4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8" scale="84" orientation="landscape" horizontalDpi="4294967293" verticalDpi="4294967293" r:id="rId1"/>
  <headerFooter alignWithMargins="0"/>
  <colBreaks count="1" manualBreakCount="1">
    <brk id="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成績（本部用）</vt:lpstr>
      <vt:lpstr>総合成績</vt:lpstr>
      <vt:lpstr>総合成績!Print_Area</vt:lpstr>
    </vt:vector>
  </TitlesOfParts>
  <Company>社団法人七尾市体育協会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　浩</dc:creator>
  <cp:lastModifiedBy>社団法人七尾市体育協会1</cp:lastModifiedBy>
  <cp:lastPrinted>2006-05-17T06:56:54Z</cp:lastPrinted>
  <dcterms:created xsi:type="dcterms:W3CDTF">2002-07-24T01:22:08Z</dcterms:created>
  <dcterms:modified xsi:type="dcterms:W3CDTF">2013-09-10T06:23:40Z</dcterms:modified>
</cp:coreProperties>
</file>